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бъем закупок на 2022" sheetId="1" r:id="rId1"/>
    <sheet name="10.01" sheetId="2" r:id="rId2"/>
  </sheets>
  <definedNames>
    <definedName name="IS_DOCUMENT" localSheetId="1">'10.01'!$A$181</definedName>
    <definedName name="_xlnm.Print_Area" localSheetId="0">'объем закупок на 2022'!$A$1:$H$127</definedName>
  </definedNames>
  <calcPr fullCalcOnLoad="1"/>
</workbook>
</file>

<file path=xl/sharedStrings.xml><?xml version="1.0" encoding="utf-8"?>
<sst xmlns="http://schemas.openxmlformats.org/spreadsheetml/2006/main" count="1724" uniqueCount="440">
  <si>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</si>
  <si>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</si>
  <si>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</si>
  <si>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</si>
  <si>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</si>
  <si>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</si>
  <si>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</si>
  <si>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</si>
  <si>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</si>
  <si>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</si>
  <si>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</si>
  <si>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</si>
  <si>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</si>
  <si>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</si>
  <si>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</si>
  <si>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</si>
  <si>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</si>
  <si>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</si>
  <si>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</si>
  <si>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</si>
  <si>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</si>
  <si>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</si>
  <si>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</si>
  <si>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</si>
  <si>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</si>
  <si>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</si>
  <si>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</si>
  <si>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</si>
  <si>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</si>
  <si>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</si>
  <si>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</si>
  <si>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</si>
  <si>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</si>
  <si>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</si>
  <si>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</si>
  <si>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</si>
  <si>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</si>
  <si>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</si>
  <si>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</si>
  <si>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</si>
  <si>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</si>
  <si>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</si>
  <si>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</si>
  <si>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</si>
  <si>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</si>
  <si>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</si>
  <si>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</si>
  <si>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</si>
  <si>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</si>
  <si>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</si>
  <si>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41300454</t>
  </si>
  <si>
    <t>000</t>
  </si>
  <si>
    <t>471501001</t>
  </si>
  <si>
    <t>на 2022 г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</si>
  <si>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</si>
  <si>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</si>
  <si>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</si>
  <si>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</si>
  <si>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</si>
  <si>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</si>
  <si>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</si>
  <si>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</si>
  <si>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</si>
  <si>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</si>
  <si>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</si>
  <si>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</si>
  <si>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</si>
  <si>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</si>
  <si>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</si>
  <si>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</si>
  <si>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</si>
  <si>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</si>
  <si>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</si>
  <si>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</si>
  <si>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</si>
  <si>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</si>
  <si>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</si>
  <si>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</si>
  <si>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</si>
  <si>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</si>
  <si>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</si>
  <si>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</si>
  <si>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</si>
  <si>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</si>
  <si>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</si>
  <si>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</si>
  <si>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</si>
  <si>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</si>
  <si>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</si>
  <si>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</si>
  <si>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</si>
  <si>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</si>
  <si>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</si>
  <si>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</si>
  <si>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</si>
  <si>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 xml:space="preserve">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</si>
  <si>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1411</t>
  </si>
  <si>
    <t>155</t>
  </si>
  <si>
    <t xml:space="preserve">    Субсидии на осуществление капитальных вложений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</si>
  <si>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</si>
  <si>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</si>
  <si>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</si>
  <si>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</si>
  <si>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</si>
  <si>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</si>
  <si>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</si>
  <si>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</si>
  <si>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</si>
  <si>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</si>
  <si>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</si>
  <si>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</si>
  <si>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</si>
  <si>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</si>
  <si>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</si>
  <si>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</si>
  <si>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</si>
  <si>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</si>
  <si>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</si>
  <si>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</si>
  <si>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</si>
  <si>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</si>
  <si>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</si>
  <si>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</si>
  <si>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</si>
  <si>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</si>
  <si>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</si>
  <si>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</si>
  <si>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</si>
  <si>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</si>
  <si>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</si>
  <si>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</si>
  <si>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</si>
  <si>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</si>
  <si>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</si>
  <si>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</si>
  <si>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</si>
  <si>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</si>
  <si>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</si>
  <si>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</si>
  <si>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</si>
  <si>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</si>
  <si>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</si>
  <si>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</si>
  <si>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</si>
  <si>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</si>
  <si>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</si>
  <si>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</si>
  <si>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</si>
  <si>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</si>
  <si>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</si>
  <si>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</si>
  <si>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</si>
  <si>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</si>
  <si>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</si>
  <si>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</si>
  <si>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</si>
  <si>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</si>
  <si>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</si>
  <si>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</si>
  <si>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</si>
  <si>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</si>
  <si>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</si>
  <si>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</si>
  <si>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</si>
  <si>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</si>
  <si>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</si>
  <si>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</si>
  <si>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</si>
  <si>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</si>
  <si>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</si>
  <si>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</si>
  <si>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</si>
  <si>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</si>
  <si>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</si>
  <si>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</si>
  <si>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</si>
  <si>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</si>
  <si>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</si>
  <si>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</si>
  <si>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</si>
  <si>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</si>
  <si>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</si>
  <si>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</si>
  <si>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</si>
  <si>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</si>
  <si>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</si>
  <si>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</si>
  <si>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</si>
  <si>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</si>
  <si>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</si>
  <si>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</si>
  <si>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</si>
  <si>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</si>
  <si>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</si>
  <si>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</si>
  <si>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</si>
  <si>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</si>
  <si>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</si>
  <si>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</si>
  <si>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</si>
  <si>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</si>
  <si>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</si>
  <si>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</si>
  <si>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</si>
  <si>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</si>
  <si>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</si>
  <si>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</si>
  <si>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</si>
  <si>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</si>
  <si>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</si>
  <si>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</si>
  <si>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</si>
  <si>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</si>
  <si>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</si>
  <si>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</si>
  <si>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</si>
  <si>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</si>
  <si>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</si>
  <si>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</si>
  <si>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</si>
  <si>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</si>
  <si>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</si>
  <si>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</si>
  <si>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</si>
  <si>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</si>
  <si>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</si>
  <si>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</si>
  <si>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</si>
  <si>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</si>
  <si>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</si>
  <si>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</si>
  <si>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</si>
  <si>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</si>
  <si>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</si>
  <si>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</si>
  <si>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</si>
  <si>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</si>
  <si>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</si>
  <si>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</si>
  <si>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</si>
  <si>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</si>
  <si>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</si>
  <si>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</si>
  <si>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</si>
  <si>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</si>
  <si>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</si>
  <si>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</si>
  <si>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</si>
  <si>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</si>
  <si>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</si>
  <si>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</si>
  <si>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</si>
  <si>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</si>
  <si>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</si>
  <si>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</si>
  <si>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</si>
  <si>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</si>
  <si>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</si>
  <si>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</si>
  <si>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</si>
  <si>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</si>
  <si>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</si>
  <si>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</si>
  <si>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</si>
  <si>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</si>
  <si>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</si>
  <si>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</si>
  <si>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</si>
  <si>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</si>
  <si>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</si>
  <si>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</si>
  <si>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</si>
  <si>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</si>
  <si>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</si>
  <si>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</si>
  <si>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</si>
  <si>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</si>
  <si>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</si>
  <si>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</si>
  <si>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</si>
  <si>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</si>
  <si>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</si>
  <si>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</si>
  <si>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</si>
  <si>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</si>
  <si>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</si>
  <si>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</si>
  <si>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</si>
  <si>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</si>
  <si>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10</t>
  </si>
  <si>
    <t>11</t>
  </si>
  <si>
    <t>12</t>
  </si>
  <si>
    <t>13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</si>
  <si>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</si>
  <si>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</si>
  <si>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</si>
  <si>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</si>
  <si>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</si>
  <si>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Поступление средств от оказания платных услуг  (практика студентов)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</si>
  <si>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</si>
  <si>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>Субсидия на муниципальное задание на содержание имущества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</si>
  <si>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</si>
  <si>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</si>
  <si>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</si>
  <si>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.0703</t>
  </si>
  <si>
    <t>212</t>
  </si>
  <si>
    <t>КВР</t>
  </si>
  <si>
    <t>Код по бюджетной
классификации  
операции сектора
государственного
управления</t>
  </si>
  <si>
    <t>пункт 44фз закона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</si>
  <si>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</si>
  <si>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</si>
  <si>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</si>
  <si>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>руб.,коп.</t>
  </si>
  <si>
    <t xml:space="preserve">Выплаты, всего:                          </t>
  </si>
  <si>
    <t xml:space="preserve">Услуги связи </t>
  </si>
  <si>
    <t>п. 4 ч.1 ст.93</t>
  </si>
  <si>
    <t>п. 8 ч.1 ст.93</t>
  </si>
  <si>
    <t>п. 29 ч.1 ст. 93</t>
  </si>
  <si>
    <t>контрольные цифры</t>
  </si>
  <si>
    <t>фактические цифры</t>
  </si>
  <si>
    <t>до 600 тыс.руб.</t>
  </si>
  <si>
    <t>п. 5 ч.1 ст. 93</t>
  </si>
  <si>
    <t>Единственный поставщик</t>
  </si>
  <si>
    <t>2 млн. руб</t>
  </si>
  <si>
    <t>ест. Монополия (Ростелеком аб.плата Сан.эп.стан. - смывы, почта - переводы)</t>
  </si>
  <si>
    <t>п.1 ч.1 ст.93</t>
  </si>
  <si>
    <t>водоотвед., водоснабж., теплоснабж.</t>
  </si>
  <si>
    <t>электроснабжение</t>
  </si>
  <si>
    <t>учебники</t>
  </si>
  <si>
    <t>п.14 ч.1 ст. 93</t>
  </si>
  <si>
    <t>устранение аварий</t>
  </si>
  <si>
    <t>п.9 ч. 1 ст.93</t>
  </si>
  <si>
    <t>сфера культуры</t>
  </si>
  <si>
    <t>п.17 ч.1 ст.93</t>
  </si>
  <si>
    <t>запрос котировок в электронной форме</t>
  </si>
  <si>
    <t>всего конкурентных процедур</t>
  </si>
  <si>
    <t>Иные Конкурсные процедуры (аукционы+конкурсы+и др</t>
  </si>
  <si>
    <t>не вкл в пз</t>
  </si>
  <si>
    <t xml:space="preserve"> 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</si>
  <si>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</si>
  <si>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</si>
  <si>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</si>
  <si>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</si>
  <si>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Муниципальное бюджетное образовательное учреждение дополнительного образования "Пикалёвская детская школа искусств"</t>
  </si>
  <si>
    <t>413Ц1013</t>
  </si>
  <si>
    <t>4722001402</t>
  </si>
  <si>
    <t>МБОУ ДО " Пикалевская ДШИ"</t>
  </si>
  <si>
    <t>Е.В. Гречнёвкина</t>
  </si>
  <si>
    <t>до 600 тыс. руб.</t>
  </si>
  <si>
    <t>на 2023 г</t>
  </si>
  <si>
    <t>247</t>
  </si>
  <si>
    <t>295</t>
  </si>
  <si>
    <t>Функционирование канала связи</t>
  </si>
  <si>
    <t>Прочие оборот.запасы</t>
  </si>
  <si>
    <t>Прочие материальные запасы</t>
  </si>
  <si>
    <t>Основные средства</t>
  </si>
  <si>
    <t>Прочие оборотные запасы</t>
  </si>
  <si>
    <t>.032.00000.500.000.00</t>
  </si>
  <si>
    <t>Председатель</t>
  </si>
  <si>
    <t>032.S4840.141.000.15</t>
  </si>
  <si>
    <t>032.S4840.000.000.15</t>
  </si>
  <si>
    <t>Вывоз мусора</t>
  </si>
  <si>
    <t>.032 0703 52 3 02 10490</t>
  </si>
  <si>
    <t>Металлоискатели (2шт.)</t>
  </si>
  <si>
    <t>нет</t>
  </si>
  <si>
    <t>от "10" января 2022 г.</t>
  </si>
  <si>
    <t>План финансово-хозяйственной деятельности на 2022 г.</t>
  </si>
  <si>
    <t>и плановый период 2023 и 2024 годов</t>
  </si>
  <si>
    <t>22</t>
  </si>
  <si>
    <t>10.01.2022</t>
  </si>
  <si>
    <t>на 2024 г</t>
  </si>
  <si>
    <t>ОБЪЕМ ЗАКУПОК НА 2022 ГОД</t>
  </si>
  <si>
    <t>Субсидия на муниципальное задание учреждениям дополнительного образования в части персонифицированного финансирования</t>
  </si>
  <si>
    <r>
      <t>032.00</t>
    </r>
    <r>
      <rPr>
        <b/>
        <sz val="10"/>
        <rFont val="Times New Roman"/>
        <family val="1"/>
      </rPr>
      <t>161</t>
    </r>
    <r>
      <rPr>
        <sz val="10"/>
        <rFont val="Times New Roman"/>
        <family val="1"/>
      </rPr>
      <t>.000.000.00</t>
    </r>
  </si>
  <si>
    <t>032.00160.000.000.00</t>
  </si>
  <si>
    <t>Субсидия на муниципальное задание</t>
  </si>
  <si>
    <t xml:space="preserve">.032 0703 08 4 03 00160 611 241  000 </t>
  </si>
  <si>
    <t>Коммунальные услуги</t>
  </si>
  <si>
    <t>обслуживание АПС</t>
  </si>
  <si>
    <t>Прочие противопож мероприятия</t>
  </si>
  <si>
    <t>обслуж комп оборуд и заправка картриджей</t>
  </si>
  <si>
    <t>Дератизация, дезинфекция</t>
  </si>
  <si>
    <t>Микробиол исслед, произв контроль</t>
  </si>
  <si>
    <t>Разное</t>
  </si>
  <si>
    <t>Мед осмотры, вкл псих освидет</t>
  </si>
  <si>
    <t>Сан гиг обучение</t>
  </si>
  <si>
    <t>Охрана (дневная)</t>
  </si>
  <si>
    <t>п. 5 ч.1 ст.93</t>
  </si>
  <si>
    <t>ЭДО</t>
  </si>
  <si>
    <t>Обслуживание бух программ</t>
  </si>
  <si>
    <t>Оргвзносы за участие в мероприятиях</t>
  </si>
  <si>
    <t>Курсы повыш квалификации</t>
  </si>
  <si>
    <t>Разное, в т.ч. Подписка</t>
  </si>
  <si>
    <t>Медикаменты</t>
  </si>
  <si>
    <t>Транспортные услуги</t>
  </si>
  <si>
    <t>ИНЫЕ ЦЕЛИ</t>
  </si>
  <si>
    <t>Субсидия на функционирование и обслуживание кнопок тревожной сигнализации в учреждениях образования</t>
  </si>
  <si>
    <t>032.13320.000.000.15</t>
  </si>
  <si>
    <t>СПТС  112 канал связи</t>
  </si>
  <si>
    <t xml:space="preserve">СПТС  112 установка и присоединение </t>
  </si>
  <si>
    <t>Субсидия на поддержку развититя общественной инфраструктуры муниципального значения</t>
  </si>
  <si>
    <t>Ремонт игрового зала</t>
  </si>
  <si>
    <t>аукцион для СМП</t>
  </si>
  <si>
    <t>ПСД на АПС</t>
  </si>
  <si>
    <t>Замена узла учета</t>
  </si>
  <si>
    <t>домофон</t>
  </si>
  <si>
    <t>спортивный инв и оборуд</t>
  </si>
  <si>
    <t>.032 0703 52 3 02 10490 200</t>
  </si>
  <si>
    <t>Бензогенератор</t>
  </si>
  <si>
    <t>.032 1101 54 3 01 10850</t>
  </si>
  <si>
    <t>Лыжные мази</t>
  </si>
  <si>
    <t>032.10850.000.000.15</t>
  </si>
  <si>
    <t>.032 0703 52 3 03 14200</t>
  </si>
  <si>
    <t>Сертификация объекта</t>
  </si>
  <si>
    <t>032.14200.000.000.15</t>
  </si>
  <si>
    <t>Спорт инвентарь и оборудование</t>
  </si>
  <si>
    <t>Комп.оборудование</t>
  </si>
  <si>
    <t>ЛАГЕРЬ</t>
  </si>
  <si>
    <t>Анализы воды (6000), дератизация (2000)</t>
  </si>
  <si>
    <t>52 7 01 10600</t>
  </si>
  <si>
    <t>.032.10600.000.000.15</t>
  </si>
  <si>
    <t>Анализы воды, дератизация</t>
  </si>
  <si>
    <t>Анализ на короновирус</t>
  </si>
  <si>
    <t>.032.10600.000.000.00</t>
  </si>
  <si>
    <t>Анализы персонала</t>
  </si>
  <si>
    <t>Аккарицидная обработка</t>
  </si>
  <si>
    <t>Питание</t>
  </si>
  <si>
    <t>52 2 01 00160</t>
  </si>
  <si>
    <t>З/пл</t>
  </si>
  <si>
    <t>Страхование</t>
  </si>
  <si>
    <t>Хоз.тов.</t>
  </si>
  <si>
    <t>Хоз.тов. (4158), культ. (8190)</t>
  </si>
  <si>
    <t>Культ.тов.</t>
  </si>
  <si>
    <t>Поставка воды</t>
  </si>
  <si>
    <t>Маски, перчатки, дез. ср-ва</t>
  </si>
  <si>
    <t>Прочие услуги</t>
  </si>
  <si>
    <t>изм.с 24.04</t>
  </si>
  <si>
    <t>Контракты, заключенные в 2021 г.</t>
  </si>
  <si>
    <t>ОХРАНА НА 2022 год</t>
  </si>
  <si>
    <t>д №7 от 23.12.21 ООО "ОХРАННОЕ ПРЕДПРИЯТИЕ "ЛОКОМОТИВ"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</si>
</sst>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6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54"/>
      <name val="Times New Roman"/>
      <family val="1"/>
    </font>
    <font>
      <b/>
      <sz val="9"/>
      <color indexed="49"/>
      <name val="Times New Roman"/>
      <family val="1"/>
    </font>
    <font>
      <sz val="10"/>
      <name val="Agency FB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17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6" fillId="0" borderId="0" xfId="52">
      <alignment/>
      <protection/>
    </xf>
    <xf numFmtId="0" fontId="6" fillId="0" borderId="0" xfId="52" applyFill="1">
      <alignment/>
      <protection/>
    </xf>
    <xf numFmtId="0" fontId="6" fillId="0" borderId="0" xfId="52" applyAlignment="1">
      <alignment horizontal="left"/>
      <protection/>
    </xf>
    <xf numFmtId="0" fontId="6" fillId="0" borderId="0" xfId="52" applyAlignment="1">
      <alignment horizontal="right"/>
      <protection/>
    </xf>
    <xf numFmtId="0" fontId="17" fillId="0" borderId="0" xfId="52" applyFont="1" applyAlignment="1">
      <alignment wrapText="1"/>
      <protection/>
    </xf>
    <xf numFmtId="0" fontId="6" fillId="0" borderId="0" xfId="52" applyAlignment="1">
      <alignment horizontal="center" wrapText="1"/>
      <protection/>
    </xf>
    <xf numFmtId="0" fontId="6" fillId="0" borderId="0" xfId="52" applyAlignment="1">
      <alignment horizontal="right" wrapText="1"/>
      <protection/>
    </xf>
    <xf numFmtId="4" fontId="6" fillId="0" borderId="0" xfId="52" applyNumberFormat="1">
      <alignment/>
      <protection/>
    </xf>
    <xf numFmtId="0" fontId="6" fillId="0" borderId="0" xfId="52" applyAlignment="1">
      <alignment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wrapText="1"/>
      <protection/>
    </xf>
    <xf numFmtId="0" fontId="6" fillId="0" borderId="10" xfId="52" applyBorder="1" applyAlignment="1">
      <alignment wrapText="1"/>
      <protection/>
    </xf>
    <xf numFmtId="0" fontId="6" fillId="0" borderId="10" xfId="52" applyBorder="1" applyAlignment="1">
      <alignment horizontal="center" wrapText="1"/>
      <protection/>
    </xf>
    <xf numFmtId="4" fontId="13" fillId="0" borderId="12" xfId="52" applyNumberFormat="1" applyFont="1" applyBorder="1" applyAlignment="1">
      <alignment wrapText="1"/>
      <protection/>
    </xf>
    <xf numFmtId="0" fontId="6" fillId="0" borderId="13" xfId="52" applyFill="1" applyBorder="1">
      <alignment/>
      <protection/>
    </xf>
    <xf numFmtId="0" fontId="6" fillId="0" borderId="13" xfId="52" applyBorder="1">
      <alignment/>
      <protection/>
    </xf>
    <xf numFmtId="0" fontId="6" fillId="0" borderId="10" xfId="52" applyBorder="1">
      <alignment/>
      <protection/>
    </xf>
    <xf numFmtId="0" fontId="6" fillId="0" borderId="10" xfId="52" applyFill="1" applyBorder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wrapText="1"/>
      <protection/>
    </xf>
    <xf numFmtId="0" fontId="6" fillId="0" borderId="10" xfId="52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52" applyFill="1" applyBorder="1" applyAlignment="1">
      <alignment vertical="center" wrapText="1"/>
      <protection/>
    </xf>
    <xf numFmtId="0" fontId="6" fillId="0" borderId="10" xfId="52" applyFill="1" applyBorder="1" applyAlignment="1">
      <alignment wrapText="1"/>
      <protection/>
    </xf>
    <xf numFmtId="0" fontId="6" fillId="0" borderId="11" xfId="52" applyFill="1" applyBorder="1" applyAlignment="1">
      <alignment vertical="center" wrapText="1"/>
      <protection/>
    </xf>
    <xf numFmtId="0" fontId="6" fillId="0" borderId="10" xfId="52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21" fillId="0" borderId="0" xfId="52" applyFont="1" applyBorder="1" applyAlignment="1">
      <alignment wrapText="1"/>
      <protection/>
    </xf>
    <xf numFmtId="0" fontId="21" fillId="0" borderId="0" xfId="52" applyFont="1" applyBorder="1" applyAlignment="1">
      <alignment horizontal="center" wrapText="1"/>
      <protection/>
    </xf>
    <xf numFmtId="4" fontId="21" fillId="0" borderId="10" xfId="52" applyNumberFormat="1" applyFont="1" applyBorder="1" applyAlignment="1">
      <alignment wrapText="1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2" fillId="0" borderId="0" xfId="52" applyFont="1">
      <alignment/>
      <protection/>
    </xf>
    <xf numFmtId="49" fontId="23" fillId="0" borderId="0" xfId="52" applyNumberFormat="1" applyFont="1">
      <alignment/>
      <protection/>
    </xf>
    <xf numFmtId="9" fontId="22" fillId="0" borderId="0" xfId="52" applyNumberFormat="1" applyFont="1">
      <alignment/>
      <protection/>
    </xf>
    <xf numFmtId="4" fontId="22" fillId="0" borderId="10" xfId="52" applyNumberFormat="1" applyFont="1" applyBorder="1" applyAlignment="1">
      <alignment/>
      <protection/>
    </xf>
    <xf numFmtId="2" fontId="21" fillId="0" borderId="10" xfId="52" applyNumberFormat="1" applyFont="1" applyBorder="1">
      <alignment/>
      <protection/>
    </xf>
    <xf numFmtId="0" fontId="23" fillId="0" borderId="0" xfId="52" applyFont="1">
      <alignment/>
      <protection/>
    </xf>
    <xf numFmtId="0" fontId="23" fillId="0" borderId="10" xfId="52" applyFont="1" applyBorder="1">
      <alignment/>
      <protection/>
    </xf>
    <xf numFmtId="4" fontId="21" fillId="0" borderId="10" xfId="52" applyNumberFormat="1" applyFont="1" applyFill="1" applyBorder="1">
      <alignment/>
      <protection/>
    </xf>
    <xf numFmtId="0" fontId="21" fillId="0" borderId="0" xfId="52" applyFont="1" applyFill="1">
      <alignment/>
      <protection/>
    </xf>
    <xf numFmtId="172" fontId="21" fillId="0" borderId="10" xfId="52" applyNumberFormat="1" applyFont="1" applyFill="1" applyBorder="1">
      <alignment/>
      <protection/>
    </xf>
    <xf numFmtId="0" fontId="21" fillId="0" borderId="11" xfId="52" applyFont="1" applyBorder="1">
      <alignment/>
      <protection/>
    </xf>
    <xf numFmtId="0" fontId="24" fillId="37" borderId="10" xfId="52" applyFont="1" applyFill="1" applyBorder="1">
      <alignment/>
      <protection/>
    </xf>
    <xf numFmtId="49" fontId="23" fillId="35" borderId="0" xfId="52" applyNumberFormat="1" applyFont="1" applyFill="1">
      <alignment/>
      <protection/>
    </xf>
    <xf numFmtId="9" fontId="22" fillId="35" borderId="0" xfId="52" applyNumberFormat="1" applyFont="1" applyFill="1">
      <alignment/>
      <protection/>
    </xf>
    <xf numFmtId="4" fontId="22" fillId="37" borderId="10" xfId="52" applyNumberFormat="1" applyFont="1" applyFill="1" applyBorder="1" applyAlignment="1">
      <alignment/>
      <protection/>
    </xf>
    <xf numFmtId="0" fontId="21" fillId="37" borderId="10" xfId="52" applyFont="1" applyFill="1" applyBorder="1">
      <alignment/>
      <protection/>
    </xf>
    <xf numFmtId="0" fontId="24" fillId="38" borderId="14" xfId="52" applyFont="1" applyFill="1" applyBorder="1" applyAlignment="1">
      <alignment wrapText="1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172" fontId="21" fillId="38" borderId="10" xfId="52" applyNumberFormat="1" applyFont="1" applyFill="1" applyBorder="1">
      <alignment/>
      <protection/>
    </xf>
    <xf numFmtId="0" fontId="21" fillId="36" borderId="0" xfId="52" applyFont="1" applyFill="1">
      <alignment/>
      <protection/>
    </xf>
    <xf numFmtId="4" fontId="21" fillId="36" borderId="10" xfId="52" applyNumberFormat="1" applyFont="1" applyFill="1" applyBorder="1">
      <alignment/>
      <protection/>
    </xf>
    <xf numFmtId="0" fontId="24" fillId="35" borderId="12" xfId="52" applyFont="1" applyFill="1" applyBorder="1" applyAlignment="1">
      <alignment vertical="center" wrapText="1"/>
      <protection/>
    </xf>
    <xf numFmtId="4" fontId="21" fillId="33" borderId="10" xfId="52" applyNumberFormat="1" applyFont="1" applyFill="1" applyBorder="1">
      <alignment/>
      <protection/>
    </xf>
    <xf numFmtId="4" fontId="21" fillId="39" borderId="10" xfId="52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/>
    </xf>
    <xf numFmtId="0" fontId="6" fillId="0" borderId="10" xfId="52" applyFont="1" applyFill="1" applyBorder="1" applyAlignment="1">
      <alignment horizontal="left" vertical="center" wrapText="1"/>
      <protection/>
    </xf>
    <xf numFmtId="4" fontId="6" fillId="36" borderId="10" xfId="52" applyNumberFormat="1" applyFont="1" applyFill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/>
      <protection/>
    </xf>
    <xf numFmtId="0" fontId="14" fillId="0" borderId="11" xfId="52" applyFont="1" applyFill="1" applyBorder="1" applyAlignment="1">
      <alignment/>
      <protection/>
    </xf>
    <xf numFmtId="4" fontId="6" fillId="0" borderId="10" xfId="52" applyNumberFormat="1" applyFill="1" applyBorder="1">
      <alignment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6" fillId="0" borderId="0" xfId="52" applyNumberFormat="1" applyFill="1">
      <alignment/>
      <protection/>
    </xf>
    <xf numFmtId="0" fontId="6" fillId="0" borderId="10" xfId="52" applyFill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14" fillId="0" borderId="11" xfId="52" applyFont="1" applyFill="1" applyBorder="1" applyAlignment="1">
      <alignment horizont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4" fontId="6" fillId="40" borderId="10" xfId="52" applyNumberFormat="1" applyFont="1" applyFill="1" applyBorder="1" applyAlignment="1">
      <alignment vertical="center" wrapText="1"/>
      <protection/>
    </xf>
    <xf numFmtId="4" fontId="6" fillId="41" borderId="10" xfId="52" applyNumberFormat="1" applyFont="1" applyFill="1" applyBorder="1" applyAlignment="1">
      <alignment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4" fontId="6" fillId="42" borderId="10" xfId="52" applyNumberFormat="1" applyFont="1" applyFill="1" applyBorder="1" applyAlignment="1">
      <alignment vertical="center" wrapText="1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49" fontId="2" fillId="34" borderId="12" xfId="0" applyNumberFormat="1" applyFont="1" applyFill="1" applyBorder="1" applyAlignment="1" applyProtection="1">
      <alignment horizontal="center"/>
      <protection/>
    </xf>
    <xf numFmtId="49" fontId="12" fillId="43" borderId="18" xfId="52" applyNumberFormat="1" applyFont="1" applyFill="1" applyBorder="1" applyAlignment="1">
      <alignment horizontal="center" vertical="center" wrapText="1"/>
      <protection/>
    </xf>
    <xf numFmtId="0" fontId="13" fillId="19" borderId="14" xfId="52" applyFont="1" applyFill="1" applyBorder="1" applyAlignment="1">
      <alignment vertical="center" wrapText="1"/>
      <protection/>
    </xf>
    <xf numFmtId="0" fontId="13" fillId="19" borderId="17" xfId="52" applyFont="1" applyFill="1" applyBorder="1" applyAlignment="1">
      <alignment wrapText="1"/>
      <protection/>
    </xf>
    <xf numFmtId="0" fontId="13" fillId="19" borderId="19" xfId="52" applyFont="1" applyFill="1" applyBorder="1" applyAlignment="1">
      <alignment wrapText="1"/>
      <protection/>
    </xf>
    <xf numFmtId="0" fontId="6" fillId="19" borderId="10" xfId="52" applyFill="1" applyBorder="1">
      <alignment/>
      <protection/>
    </xf>
    <xf numFmtId="0" fontId="12" fillId="42" borderId="11" xfId="52" applyFont="1" applyFill="1" applyBorder="1" applyAlignment="1">
      <alignment vertical="center"/>
      <protection/>
    </xf>
    <xf numFmtId="49" fontId="24" fillId="0" borderId="10" xfId="52" applyNumberFormat="1" applyFont="1" applyFill="1" applyBorder="1" applyAlignment="1" applyProtection="1">
      <alignment horizontal="left" vertical="center" wrapText="1"/>
      <protection/>
    </xf>
    <xf numFmtId="0" fontId="26" fillId="0" borderId="19" xfId="52" applyNumberFormat="1" applyFont="1" applyFill="1" applyBorder="1" applyAlignment="1">
      <alignment horizontal="center" vertical="center" wrapText="1"/>
      <protection/>
    </xf>
    <xf numFmtId="3" fontId="26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Font="1" applyBorder="1">
      <alignment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52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vertical="center" wrapText="1"/>
      <protection/>
    </xf>
    <xf numFmtId="2" fontId="24" fillId="0" borderId="10" xfId="52" applyNumberFormat="1" applyFont="1" applyFill="1" applyBorder="1" applyAlignment="1">
      <alignment vertical="center" wrapText="1"/>
      <protection/>
    </xf>
    <xf numFmtId="0" fontId="14" fillId="0" borderId="10" xfId="52" applyFont="1" applyBorder="1" applyAlignment="1">
      <alignment wrapText="1"/>
      <protection/>
    </xf>
    <xf numFmtId="0" fontId="14" fillId="0" borderId="10" xfId="52" applyFont="1" applyBorder="1" applyAlignment="1">
      <alignment vertical="center" wrapText="1"/>
      <protection/>
    </xf>
    <xf numFmtId="0" fontId="24" fillId="44" borderId="10" xfId="52" applyFont="1" applyFill="1" applyBorder="1" applyAlignment="1">
      <alignment horizontal="left" vertical="center" wrapText="1"/>
      <protection/>
    </xf>
    <xf numFmtId="0" fontId="24" fillId="44" borderId="10" xfId="52" applyFont="1" applyFill="1" applyBorder="1" applyAlignment="1">
      <alignment vertical="center" wrapText="1"/>
      <protection/>
    </xf>
    <xf numFmtId="2" fontId="24" fillId="44" borderId="10" xfId="52" applyNumberFormat="1" applyFont="1" applyFill="1" applyBorder="1" applyAlignment="1">
      <alignment vertical="center" wrapText="1"/>
      <protection/>
    </xf>
    <xf numFmtId="0" fontId="24" fillId="44" borderId="10" xfId="52" applyFont="1" applyFill="1" applyBorder="1" applyAlignment="1">
      <alignment horizontal="center" vertical="center"/>
      <protection/>
    </xf>
    <xf numFmtId="4" fontId="6" fillId="44" borderId="10" xfId="52" applyNumberFormat="1" applyFont="1" applyFill="1" applyBorder="1" applyAlignment="1">
      <alignment vertical="center" wrapText="1"/>
      <protection/>
    </xf>
    <xf numFmtId="0" fontId="12" fillId="39" borderId="11" xfId="52" applyFont="1" applyFill="1" applyBorder="1" applyAlignment="1">
      <alignment vertical="center"/>
      <protection/>
    </xf>
    <xf numFmtId="0" fontId="6" fillId="44" borderId="10" xfId="52" applyFill="1" applyBorder="1">
      <alignment/>
      <protection/>
    </xf>
    <xf numFmtId="0" fontId="14" fillId="44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24" fillId="0" borderId="19" xfId="52" applyFont="1" applyBorder="1">
      <alignment/>
      <protection/>
    </xf>
    <xf numFmtId="0" fontId="12" fillId="42" borderId="10" xfId="52" applyFont="1" applyFill="1" applyBorder="1" applyAlignment="1">
      <alignment vertical="center"/>
      <protection/>
    </xf>
    <xf numFmtId="0" fontId="14" fillId="0" borderId="11" xfId="52" applyFont="1" applyFill="1" applyBorder="1" applyAlignment="1">
      <alignment wrapText="1"/>
      <protection/>
    </xf>
    <xf numFmtId="0" fontId="24" fillId="0" borderId="0" xfId="52" applyFont="1">
      <alignment/>
      <protection/>
    </xf>
    <xf numFmtId="172" fontId="27" fillId="0" borderId="10" xfId="52" applyNumberFormat="1" applyFont="1" applyFill="1" applyBorder="1" applyAlignment="1">
      <alignment wrapText="1"/>
      <protection/>
    </xf>
    <xf numFmtId="0" fontId="27" fillId="0" borderId="10" xfId="52" applyFont="1" applyFill="1" applyBorder="1" applyAlignment="1">
      <alignment wrapText="1"/>
      <protection/>
    </xf>
    <xf numFmtId="0" fontId="13" fillId="45" borderId="14" xfId="52" applyFont="1" applyFill="1" applyBorder="1" applyAlignment="1">
      <alignment vertical="center" wrapText="1"/>
      <protection/>
    </xf>
    <xf numFmtId="0" fontId="13" fillId="45" borderId="17" xfId="52" applyFont="1" applyFill="1" applyBorder="1" applyAlignment="1">
      <alignment wrapText="1"/>
      <protection/>
    </xf>
    <xf numFmtId="0" fontId="13" fillId="45" borderId="19" xfId="52" applyFont="1" applyFill="1" applyBorder="1" applyAlignment="1">
      <alignment wrapText="1"/>
      <protection/>
    </xf>
    <xf numFmtId="0" fontId="6" fillId="45" borderId="10" xfId="52" applyFill="1" applyBorder="1">
      <alignment/>
      <protection/>
    </xf>
    <xf numFmtId="0" fontId="6" fillId="0" borderId="10" xfId="52" applyBorder="1" applyAlignment="1">
      <alignment vertical="center"/>
      <protection/>
    </xf>
    <xf numFmtId="0" fontId="6" fillId="0" borderId="10" xfId="52" applyFill="1" applyBorder="1" applyAlignment="1">
      <alignment vertical="center"/>
      <protection/>
    </xf>
    <xf numFmtId="0" fontId="14" fillId="0" borderId="10" xfId="52" applyFont="1" applyFill="1" applyBorder="1" applyAlignment="1">
      <alignment vertical="center" wrapText="1"/>
      <protection/>
    </xf>
    <xf numFmtId="0" fontId="18" fillId="33" borderId="10" xfId="52" applyFont="1" applyFill="1" applyBorder="1" applyAlignment="1">
      <alignment vertical="center" wrapText="1"/>
      <protection/>
    </xf>
    <xf numFmtId="0" fontId="18" fillId="33" borderId="14" xfId="52" applyFont="1" applyFill="1" applyBorder="1" applyAlignment="1">
      <alignment horizontal="center" vertical="center" wrapText="1"/>
      <protection/>
    </xf>
    <xf numFmtId="0" fontId="18" fillId="33" borderId="19" xfId="52" applyFont="1" applyFill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 vertical="center"/>
      <protection/>
    </xf>
    <xf numFmtId="0" fontId="12" fillId="33" borderId="11" xfId="52" applyFont="1" applyFill="1" applyBorder="1" applyAlignment="1">
      <alignment vertical="center"/>
      <protection/>
    </xf>
    <xf numFmtId="0" fontId="18" fillId="33" borderId="14" xfId="52" applyFont="1" applyFill="1" applyBorder="1" applyAlignment="1">
      <alignment vertical="center" wrapText="1"/>
      <protection/>
    </xf>
    <xf numFmtId="0" fontId="13" fillId="33" borderId="17" xfId="52" applyFont="1" applyFill="1" applyBorder="1" applyAlignment="1">
      <alignment vertical="center" wrapText="1"/>
      <protection/>
    </xf>
    <xf numFmtId="0" fontId="13" fillId="33" borderId="19" xfId="52" applyFont="1" applyFill="1" applyBorder="1" applyAlignment="1">
      <alignment vertical="center" wrapText="1"/>
      <protection/>
    </xf>
    <xf numFmtId="0" fontId="6" fillId="0" borderId="19" xfId="52" applyBorder="1" applyAlignment="1">
      <alignment horizontal="center" vertical="center"/>
      <protection/>
    </xf>
    <xf numFmtId="0" fontId="6" fillId="46" borderId="11" xfId="52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6" fillId="46" borderId="13" xfId="52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8" fillId="0" borderId="14" xfId="52" applyFont="1" applyFill="1" applyBorder="1" applyAlignment="1">
      <alignment vertical="center" wrapText="1"/>
      <protection/>
    </xf>
    <xf numFmtId="0" fontId="18" fillId="0" borderId="19" xfId="52" applyFont="1" applyFill="1" applyBorder="1" applyAlignment="1">
      <alignment vertical="center" wrapText="1"/>
      <protection/>
    </xf>
    <xf numFmtId="0" fontId="18" fillId="0" borderId="17" xfId="52" applyFont="1" applyFill="1" applyBorder="1" applyAlignment="1">
      <alignment vertical="center" wrapText="1"/>
      <protection/>
    </xf>
    <xf numFmtId="0" fontId="6" fillId="0" borderId="14" xfId="52" applyFont="1" applyFill="1" applyBorder="1" applyAlignment="1">
      <alignment vertical="center" wrapText="1"/>
      <protection/>
    </xf>
    <xf numFmtId="0" fontId="6" fillId="0" borderId="14" xfId="52" applyFill="1" applyBorder="1" applyAlignment="1">
      <alignment vertical="center" wrapText="1"/>
      <protection/>
    </xf>
    <xf numFmtId="0" fontId="12" fillId="33" borderId="10" xfId="52" applyFont="1" applyFill="1" applyBorder="1" applyAlignment="1">
      <alignment vertical="center"/>
      <protection/>
    </xf>
    <xf numFmtId="0" fontId="24" fillId="34" borderId="0" xfId="52" applyFont="1" applyFill="1" applyBorder="1" applyAlignment="1">
      <alignment horizontal="center" vertical="center" wrapText="1"/>
      <protection/>
    </xf>
    <xf numFmtId="4" fontId="24" fillId="34" borderId="0" xfId="52" applyNumberFormat="1" applyFont="1" applyFill="1" applyBorder="1" applyAlignment="1">
      <alignment horizontal="center" vertical="center"/>
      <protection/>
    </xf>
    <xf numFmtId="0" fontId="24" fillId="34" borderId="0" xfId="52" applyFont="1" applyFill="1" applyBorder="1" applyAlignment="1">
      <alignment vertical="center"/>
      <protection/>
    </xf>
    <xf numFmtId="0" fontId="29" fillId="0" borderId="0" xfId="52" applyFont="1" applyFill="1" applyBorder="1" applyAlignment="1">
      <alignment horizontal="center" wrapText="1"/>
      <protection/>
    </xf>
    <xf numFmtId="4" fontId="24" fillId="0" borderId="0" xfId="52" applyNumberFormat="1" applyFont="1" applyFill="1" applyBorder="1" applyAlignment="1">
      <alignment horizontal="left" wrapText="1"/>
      <protection/>
    </xf>
    <xf numFmtId="0" fontId="28" fillId="34" borderId="10" xfId="52" applyFont="1" applyFill="1" applyBorder="1" applyAlignment="1">
      <alignment horizontal="center" vertical="center" wrapText="1"/>
      <protection/>
    </xf>
    <xf numFmtId="49" fontId="30" fillId="34" borderId="10" xfId="52" applyNumberFormat="1" applyFont="1" applyFill="1" applyBorder="1" applyAlignment="1">
      <alignment horizontal="center" vertical="center"/>
      <protection/>
    </xf>
    <xf numFmtId="0" fontId="24" fillId="34" borderId="10" xfId="52" applyFont="1" applyFill="1" applyBorder="1" applyAlignment="1">
      <alignment horizontal="center" vertical="center" wrapText="1"/>
      <protection/>
    </xf>
    <xf numFmtId="4" fontId="24" fillId="33" borderId="10" xfId="52" applyNumberFormat="1" applyFont="1" applyFill="1" applyBorder="1" applyAlignment="1">
      <alignment horizontal="center" vertical="center"/>
      <protection/>
    </xf>
    <xf numFmtId="0" fontId="29" fillId="0" borderId="10" xfId="52" applyFont="1" applyFill="1" applyBorder="1" applyAlignment="1">
      <alignment horizontal="center" wrapText="1"/>
      <protection/>
    </xf>
    <xf numFmtId="4" fontId="24" fillId="0" borderId="10" xfId="52" applyNumberFormat="1" applyFont="1" applyFill="1" applyBorder="1" applyAlignment="1">
      <alignment horizontal="left" wrapText="1"/>
      <protection/>
    </xf>
    <xf numFmtId="4" fontId="24" fillId="0" borderId="10" xfId="52" applyNumberFormat="1" applyFont="1" applyFill="1" applyBorder="1" applyAlignment="1">
      <alignment horizontal="center" wrapText="1"/>
      <protection/>
    </xf>
    <xf numFmtId="49" fontId="31" fillId="34" borderId="10" xfId="52" applyNumberFormat="1" applyFont="1" applyFill="1" applyBorder="1" applyAlignment="1">
      <alignment horizontal="center" vertical="center"/>
      <protection/>
    </xf>
    <xf numFmtId="49" fontId="24" fillId="34" borderId="15" xfId="52" applyNumberFormat="1" applyFont="1" applyFill="1" applyBorder="1" applyAlignment="1">
      <alignment horizontal="center" vertical="center"/>
      <protection/>
    </xf>
    <xf numFmtId="4" fontId="24" fillId="39" borderId="10" xfId="52" applyNumberFormat="1" applyFont="1" applyFill="1" applyBorder="1" applyAlignment="1">
      <alignment horizontal="center" vertical="center"/>
      <protection/>
    </xf>
    <xf numFmtId="49" fontId="32" fillId="34" borderId="10" xfId="52" applyNumberFormat="1" applyFont="1" applyFill="1" applyBorder="1" applyAlignment="1">
      <alignment horizontal="center" vertical="center"/>
      <protection/>
    </xf>
    <xf numFmtId="4" fontId="29" fillId="0" borderId="10" xfId="52" applyNumberFormat="1" applyFont="1" applyFill="1" applyBorder="1" applyAlignment="1">
      <alignment horizont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6" xfId="52" applyFont="1" applyFill="1" applyBorder="1" applyAlignment="1">
      <alignment horizontal="center" vertical="center" wrapText="1"/>
      <protection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0" fontId="28" fillId="34" borderId="20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33" fillId="0" borderId="10" xfId="52" applyFont="1" applyFill="1" applyBorder="1" applyAlignment="1">
      <alignment vertical="center" wrapText="1"/>
      <protection/>
    </xf>
    <xf numFmtId="0" fontId="6" fillId="0" borderId="10" xfId="52" applyFill="1" applyBorder="1" applyAlignment="1">
      <alignment horizontal="right" vertical="center" wrapText="1"/>
      <protection/>
    </xf>
    <xf numFmtId="0" fontId="6" fillId="0" borderId="13" xfId="52" applyFill="1" applyBorder="1" applyAlignment="1">
      <alignment horizontal="left" vertical="center" wrapText="1"/>
      <protection/>
    </xf>
    <xf numFmtId="0" fontId="6" fillId="0" borderId="13" xfId="52" applyFill="1" applyBorder="1" applyAlignment="1">
      <alignment horizontal="right" vertical="center" wrapText="1"/>
      <protection/>
    </xf>
    <xf numFmtId="4" fontId="21" fillId="46" borderId="10" xfId="52" applyNumberFormat="1" applyFont="1" applyFill="1" applyBorder="1">
      <alignment/>
      <protection/>
    </xf>
    <xf numFmtId="4" fontId="21" fillId="34" borderId="10" xfId="52" applyNumberFormat="1" applyFont="1" applyFill="1" applyBorder="1">
      <alignment/>
      <protection/>
    </xf>
    <xf numFmtId="0" fontId="24" fillId="44" borderId="10" xfId="52" applyFont="1" applyFill="1" applyBorder="1">
      <alignment/>
      <protection/>
    </xf>
    <xf numFmtId="0" fontId="23" fillId="44" borderId="0" xfId="52" applyFont="1" applyFill="1">
      <alignment/>
      <protection/>
    </xf>
    <xf numFmtId="0" fontId="21" fillId="44" borderId="0" xfId="52" applyFont="1" applyFill="1">
      <alignment/>
      <protection/>
    </xf>
    <xf numFmtId="0" fontId="23" fillId="44" borderId="10" xfId="52" applyFont="1" applyFill="1" applyBorder="1">
      <alignment/>
      <protection/>
    </xf>
    <xf numFmtId="4" fontId="21" fillId="44" borderId="10" xfId="52" applyNumberFormat="1" applyFont="1" applyFill="1" applyBorder="1">
      <alignment/>
      <protection/>
    </xf>
    <xf numFmtId="0" fontId="21" fillId="47" borderId="0" xfId="52" applyFont="1" applyFill="1">
      <alignment/>
      <protection/>
    </xf>
    <xf numFmtId="0" fontId="12" fillId="48" borderId="10" xfId="52" applyFont="1" applyFill="1" applyBorder="1">
      <alignment/>
      <protection/>
    </xf>
    <xf numFmtId="9" fontId="9" fillId="48" borderId="10" xfId="52" applyNumberFormat="1" applyFont="1" applyFill="1" applyBorder="1">
      <alignment/>
      <protection/>
    </xf>
    <xf numFmtId="2" fontId="6" fillId="48" borderId="10" xfId="52" applyNumberFormat="1" applyFill="1" applyBorder="1" applyAlignment="1">
      <alignment horizontal="center" vertical="center"/>
      <protection/>
    </xf>
    <xf numFmtId="2" fontId="6" fillId="48" borderId="10" xfId="52" applyNumberFormat="1" applyFill="1" applyBorder="1" applyAlignment="1">
      <alignment horizontal="center"/>
      <protection/>
    </xf>
    <xf numFmtId="2" fontId="6" fillId="48" borderId="10" xfId="52" applyNumberFormat="1" applyFill="1" applyBorder="1" applyAlignment="1">
      <alignment horizontal="center" vertical="center" wrapText="1"/>
      <protection/>
    </xf>
    <xf numFmtId="4" fontId="6" fillId="48" borderId="10" xfId="52" applyNumberFormat="1" applyFill="1" applyBorder="1" applyAlignment="1">
      <alignment horizontal="center" wrapText="1"/>
      <protection/>
    </xf>
    <xf numFmtId="0" fontId="6" fillId="0" borderId="19" xfId="52" applyFont="1" applyFill="1" applyBorder="1" applyAlignment="1">
      <alignment vertical="center" wrapText="1"/>
      <protection/>
    </xf>
    <xf numFmtId="0" fontId="6" fillId="42" borderId="10" xfId="52" applyFill="1" applyBorder="1">
      <alignment/>
      <protection/>
    </xf>
    <xf numFmtId="0" fontId="28" fillId="34" borderId="20" xfId="52" applyFont="1" applyFill="1" applyBorder="1" applyAlignment="1">
      <alignment horizontal="center" vertical="center" wrapText="1"/>
      <protection/>
    </xf>
    <xf numFmtId="0" fontId="28" fillId="34" borderId="16" xfId="52" applyFont="1" applyFill="1" applyBorder="1" applyAlignment="1">
      <alignment horizontal="center" vertical="center" wrapText="1"/>
      <protection/>
    </xf>
    <xf numFmtId="49" fontId="12" fillId="43" borderId="21" xfId="52" applyNumberFormat="1" applyFont="1" applyFill="1" applyBorder="1" applyAlignment="1">
      <alignment horizontal="center" vertical="center" wrapText="1"/>
      <protection/>
    </xf>
    <xf numFmtId="49" fontId="12" fillId="43" borderId="18" xfId="52" applyNumberFormat="1" applyFont="1" applyFill="1" applyBorder="1" applyAlignment="1">
      <alignment horizontal="center" vertical="center" wrapText="1"/>
      <protection/>
    </xf>
    <xf numFmtId="49" fontId="12" fillId="43" borderId="12" xfId="52" applyNumberFormat="1" applyFont="1" applyFill="1" applyBorder="1" applyAlignment="1">
      <alignment horizontal="center" vertical="center" wrapText="1"/>
      <protection/>
    </xf>
    <xf numFmtId="172" fontId="21" fillId="0" borderId="11" xfId="52" applyNumberFormat="1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/>
      <protection/>
    </xf>
    <xf numFmtId="0" fontId="24" fillId="49" borderId="21" xfId="52" applyFont="1" applyFill="1" applyBorder="1" applyAlignment="1">
      <alignment horizontal="center" vertical="center" wrapText="1"/>
      <protection/>
    </xf>
    <xf numFmtId="0" fontId="24" fillId="49" borderId="18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28" fillId="34" borderId="0" xfId="52" applyFont="1" applyFill="1" applyBorder="1" applyAlignment="1">
      <alignment horizontal="center" vertical="center" wrapText="1"/>
      <protection/>
    </xf>
    <xf numFmtId="0" fontId="28" fillId="34" borderId="11" xfId="52" applyFont="1" applyFill="1" applyBorder="1" applyAlignment="1">
      <alignment horizontal="center" vertical="center" wrapText="1"/>
      <protection/>
    </xf>
    <xf numFmtId="0" fontId="28" fillId="34" borderId="2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4" fontId="8" fillId="0" borderId="11" xfId="52" applyNumberFormat="1" applyFont="1" applyFill="1" applyBorder="1" applyAlignment="1">
      <alignment horizontal="center" vertical="center" wrapText="1"/>
      <protection/>
    </xf>
    <xf numFmtId="4" fontId="8" fillId="0" borderId="13" xfId="52" applyNumberFormat="1" applyFont="1" applyFill="1" applyBorder="1" applyAlignment="1">
      <alignment horizontal="center" vertical="center" wrapText="1"/>
      <protection/>
    </xf>
    <xf numFmtId="0" fontId="13" fillId="33" borderId="14" xfId="52" applyFont="1" applyFill="1" applyBorder="1" applyAlignment="1">
      <alignment horizontal="center" vertical="center" wrapText="1"/>
      <protection/>
    </xf>
    <xf numFmtId="0" fontId="13" fillId="45" borderId="17" xfId="52" applyFont="1" applyFill="1" applyBorder="1" applyAlignment="1">
      <alignment horizontal="center" vertical="center" wrapText="1"/>
      <protection/>
    </xf>
    <xf numFmtId="0" fontId="13" fillId="33" borderId="19" xfId="52" applyFont="1" applyFill="1" applyBorder="1" applyAlignment="1">
      <alignment horizontal="center" vertical="center" wrapText="1"/>
      <protection/>
    </xf>
    <xf numFmtId="0" fontId="6" fillId="46" borderId="11" xfId="52" applyFill="1" applyBorder="1" applyAlignment="1">
      <alignment horizontal="center" vertical="center" wrapText="1"/>
      <protection/>
    </xf>
    <xf numFmtId="0" fontId="6" fillId="46" borderId="13" xfId="52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0" fontId="6" fillId="41" borderId="11" xfId="52" applyFill="1" applyBorder="1" applyAlignment="1">
      <alignment horizontal="center" vertical="center"/>
      <protection/>
    </xf>
    <xf numFmtId="0" fontId="6" fillId="41" borderId="13" xfId="52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22" xfId="52" applyFont="1" applyFill="1" applyBorder="1" applyAlignment="1">
      <alignment horizontal="center" vertical="center"/>
      <protection/>
    </xf>
    <xf numFmtId="0" fontId="20" fillId="0" borderId="13" xfId="52" applyFont="1" applyFill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 wrapText="1"/>
      <protection/>
    </xf>
    <xf numFmtId="0" fontId="13" fillId="0" borderId="13" xfId="52" applyFont="1" applyBorder="1" applyAlignment="1">
      <alignment horizont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19" borderId="17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left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22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6" fillId="0" borderId="10" xfId="52" applyBorder="1">
      <alignment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6" fillId="19" borderId="15" xfId="0" applyFont="1" applyFill="1" applyBorder="1" applyAlignment="1" applyProtection="1">
      <alignment horizontal="center"/>
      <protection/>
    </xf>
    <xf numFmtId="0" fontId="6" fillId="19" borderId="16" xfId="0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5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left" wrapText="1"/>
      <protection/>
    </xf>
    <xf numFmtId="49" fontId="13" fillId="0" borderId="15" xfId="0" applyNumberFormat="1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 vertical="top"/>
      <protection/>
    </xf>
    <xf numFmtId="49" fontId="2" fillId="0" borderId="23" xfId="0" applyNumberFormat="1" applyFont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horizontal="center" vertical="top"/>
      <protection/>
    </xf>
    <xf numFmtId="49" fontId="2" fillId="0" borderId="19" xfId="0" applyNumberFormat="1" applyFont="1" applyBorder="1" applyAlignment="1" applyProtection="1">
      <alignment horizontal="center" vertical="top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8" fillId="36" borderId="33" xfId="0" applyNumberFormat="1" applyFont="1" applyFill="1" applyBorder="1" applyAlignment="1" applyProtection="1">
      <alignment horizontal="right"/>
      <protection/>
    </xf>
    <xf numFmtId="4" fontId="8" fillId="36" borderId="29" xfId="0" applyNumberFormat="1" applyFont="1" applyFill="1" applyBorder="1" applyAlignment="1" applyProtection="1">
      <alignment horizontal="right"/>
      <protection/>
    </xf>
    <xf numFmtId="4" fontId="8" fillId="36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lef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right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9" fontId="2" fillId="33" borderId="19" xfId="0" applyNumberFormat="1" applyFont="1" applyFill="1" applyBorder="1" applyAlignment="1" applyProtection="1">
      <alignment horizontal="center"/>
      <protection/>
    </xf>
    <xf numFmtId="4" fontId="9" fillId="33" borderId="14" xfId="0" applyNumberFormat="1" applyFont="1" applyFill="1" applyBorder="1" applyAlignment="1" applyProtection="1">
      <alignment horizontal="right"/>
      <protection/>
    </xf>
    <xf numFmtId="4" fontId="9" fillId="33" borderId="17" xfId="0" applyNumberFormat="1" applyFont="1" applyFill="1" applyBorder="1" applyAlignment="1" applyProtection="1">
      <alignment horizontal="right"/>
      <protection/>
    </xf>
    <xf numFmtId="4" fontId="9" fillId="33" borderId="19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7" xfId="0" applyNumberFormat="1" applyFont="1" applyFill="1" applyBorder="1" applyAlignment="1" applyProtection="1">
      <alignment horizontal="right"/>
      <protection/>
    </xf>
    <xf numFmtId="4" fontId="10" fillId="0" borderId="19" xfId="0" applyNumberFormat="1" applyFont="1" applyFill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left"/>
      <protection/>
    </xf>
    <xf numFmtId="49" fontId="7" fillId="33" borderId="31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/>
    </xf>
    <xf numFmtId="49" fontId="7" fillId="33" borderId="14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wrapText="1" indent="1"/>
      <protection/>
    </xf>
    <xf numFmtId="0" fontId="2" fillId="0" borderId="17" xfId="0" applyFont="1" applyBorder="1" applyAlignment="1" applyProtection="1">
      <alignment horizontal="left" inden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 indent="2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left" indent="2"/>
      <protection/>
    </xf>
    <xf numFmtId="0" fontId="2" fillId="0" borderId="39" xfId="0" applyFont="1" applyBorder="1" applyAlignment="1" applyProtection="1">
      <alignment horizontal="left" indent="2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33" borderId="12" xfId="0" applyNumberFormat="1" applyFont="1" applyFill="1" applyBorder="1" applyAlignment="1" applyProtection="1">
      <alignment horizontal="right"/>
      <protection/>
    </xf>
    <xf numFmtId="4" fontId="6" fillId="33" borderId="15" xfId="0" applyNumberFormat="1" applyFont="1" applyFill="1" applyBorder="1" applyAlignment="1" applyProtection="1">
      <alignment horizontal="right"/>
      <protection/>
    </xf>
    <xf numFmtId="4" fontId="6" fillId="33" borderId="16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3" fillId="0" borderId="10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9" fontId="2" fillId="33" borderId="40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left" wrapText="1" indent="1"/>
      <protection/>
    </xf>
    <xf numFmtId="0" fontId="10" fillId="0" borderId="15" xfId="0" applyFont="1" applyBorder="1" applyAlignment="1" applyProtection="1">
      <alignment horizontal="left" indent="1"/>
      <protection/>
    </xf>
    <xf numFmtId="0" fontId="10" fillId="0" borderId="39" xfId="0" applyFont="1" applyBorder="1" applyAlignment="1" applyProtection="1">
      <alignment horizontal="left" indent="1"/>
      <protection/>
    </xf>
    <xf numFmtId="49" fontId="7" fillId="0" borderId="40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15" xfId="0" applyNumberFormat="1" applyFont="1" applyBorder="1" applyAlignment="1" applyProtection="1">
      <alignment horizontal="right"/>
      <protection/>
    </xf>
    <xf numFmtId="4" fontId="10" fillId="0" borderId="16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 wrapText="1" indent="3"/>
      <protection/>
    </xf>
    <xf numFmtId="0" fontId="6" fillId="0" borderId="23" xfId="0" applyFont="1" applyBorder="1" applyAlignment="1" applyProtection="1">
      <alignment horizontal="left" indent="3"/>
      <protection/>
    </xf>
    <xf numFmtId="0" fontId="2" fillId="33" borderId="15" xfId="0" applyFont="1" applyFill="1" applyBorder="1" applyAlignment="1" applyProtection="1">
      <alignment horizontal="left" wrapText="1" indent="3"/>
      <protection/>
    </xf>
    <xf numFmtId="0" fontId="2" fillId="33" borderId="15" xfId="0" applyFont="1" applyFill="1" applyBorder="1" applyAlignment="1" applyProtection="1">
      <alignment horizontal="left" indent="3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0" fontId="8" fillId="34" borderId="15" xfId="0" applyFont="1" applyFill="1" applyBorder="1" applyAlignment="1" applyProtection="1">
      <alignment horizontal="left" wrapText="1" indent="3"/>
      <protection/>
    </xf>
    <xf numFmtId="0" fontId="8" fillId="34" borderId="15" xfId="0" applyFont="1" applyFill="1" applyBorder="1" applyAlignment="1" applyProtection="1">
      <alignment horizontal="left" indent="3"/>
      <protection/>
    </xf>
    <xf numFmtId="0" fontId="8" fillId="34" borderId="39" xfId="0" applyFont="1" applyFill="1" applyBorder="1" applyAlignment="1" applyProtection="1">
      <alignment horizontal="left" indent="3"/>
      <protection/>
    </xf>
    <xf numFmtId="49" fontId="2" fillId="34" borderId="40" xfId="0" applyNumberFormat="1" applyFont="1" applyFill="1" applyBorder="1" applyAlignment="1" applyProtection="1">
      <alignment horizontal="center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49" fontId="2" fillId="34" borderId="12" xfId="0" applyNumberFormat="1" applyFont="1" applyFill="1" applyBorder="1" applyAlignment="1" applyProtection="1">
      <alignment horizontal="center"/>
      <protection/>
    </xf>
    <xf numFmtId="4" fontId="2" fillId="34" borderId="12" xfId="0" applyNumberFormat="1" applyFont="1" applyFill="1" applyBorder="1" applyAlignment="1" applyProtection="1">
      <alignment horizontal="right"/>
      <protection/>
    </xf>
    <xf numFmtId="4" fontId="2" fillId="34" borderId="15" xfId="0" applyNumberFormat="1" applyFont="1" applyFill="1" applyBorder="1" applyAlignment="1" applyProtection="1">
      <alignment horizontal="right"/>
      <protection/>
    </xf>
    <xf numFmtId="4" fontId="2" fillId="34" borderId="16" xfId="0" applyNumberFormat="1" applyFont="1" applyFill="1" applyBorder="1" applyAlignment="1" applyProtection="1">
      <alignment horizontal="right"/>
      <protection/>
    </xf>
    <xf numFmtId="4" fontId="2" fillId="34" borderId="14" xfId="0" applyNumberFormat="1" applyFont="1" applyFill="1" applyBorder="1" applyAlignment="1" applyProtection="1">
      <alignment horizontal="right"/>
      <protection/>
    </xf>
    <xf numFmtId="4" fontId="2" fillId="34" borderId="17" xfId="0" applyNumberFormat="1" applyFont="1" applyFill="1" applyBorder="1" applyAlignment="1" applyProtection="1">
      <alignment horizontal="right"/>
      <protection/>
    </xf>
    <xf numFmtId="4" fontId="2" fillId="34" borderId="19" xfId="0" applyNumberFormat="1" applyFont="1" applyFill="1" applyBorder="1" applyAlignment="1" applyProtection="1">
      <alignment horizontal="right"/>
      <protection/>
    </xf>
    <xf numFmtId="0" fontId="8" fillId="34" borderId="17" xfId="0" applyFont="1" applyFill="1" applyBorder="1" applyAlignment="1" applyProtection="1">
      <alignment horizontal="left" wrapText="1" indent="3"/>
      <protection/>
    </xf>
    <xf numFmtId="0" fontId="8" fillId="34" borderId="32" xfId="0" applyFont="1" applyFill="1" applyBorder="1" applyAlignment="1" applyProtection="1">
      <alignment horizontal="left" wrapText="1" indent="3"/>
      <protection/>
    </xf>
    <xf numFmtId="49" fontId="2" fillId="34" borderId="31" xfId="0" applyNumberFormat="1" applyFont="1" applyFill="1" applyBorder="1" applyAlignment="1" applyProtection="1">
      <alignment horizontal="center"/>
      <protection/>
    </xf>
    <xf numFmtId="49" fontId="2" fillId="34" borderId="17" xfId="0" applyNumberFormat="1" applyFont="1" applyFill="1" applyBorder="1" applyAlignment="1" applyProtection="1">
      <alignment horizontal="center"/>
      <protection/>
    </xf>
    <xf numFmtId="49" fontId="2" fillId="34" borderId="19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indent="3"/>
      <protection/>
    </xf>
    <xf numFmtId="0" fontId="2" fillId="0" borderId="15" xfId="0" applyFont="1" applyBorder="1" applyAlignment="1" applyProtection="1">
      <alignment horizontal="left" wrapText="1" indent="1"/>
      <protection/>
    </xf>
    <xf numFmtId="0" fontId="2" fillId="0" borderId="15" xfId="0" applyFont="1" applyBorder="1" applyAlignment="1" applyProtection="1">
      <alignment horizontal="left" indent="1"/>
      <protection/>
    </xf>
    <xf numFmtId="0" fontId="2" fillId="0" borderId="39" xfId="0" applyFont="1" applyBorder="1" applyAlignment="1" applyProtection="1">
      <alignment horizontal="left" indent="1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5" xfId="0" applyNumberFormat="1" applyFont="1" applyBorder="1" applyAlignment="1" applyProtection="1">
      <alignment horizontal="right"/>
      <protection/>
    </xf>
    <xf numFmtId="4" fontId="7" fillId="0" borderId="16" xfId="0" applyNumberFormat="1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indent="3"/>
      <protection/>
    </xf>
    <xf numFmtId="0" fontId="2" fillId="0" borderId="15" xfId="0" applyFont="1" applyBorder="1" applyAlignment="1" applyProtection="1">
      <alignment horizontal="left" indent="3"/>
      <protection/>
    </xf>
    <xf numFmtId="0" fontId="2" fillId="0" borderId="39" xfId="0" applyFont="1" applyBorder="1" applyAlignment="1" applyProtection="1">
      <alignment horizontal="left" indent="3"/>
      <protection/>
    </xf>
    <xf numFmtId="49" fontId="7" fillId="36" borderId="12" xfId="0" applyNumberFormat="1" applyFont="1" applyFill="1" applyBorder="1" applyAlignment="1" applyProtection="1">
      <alignment horizontal="center"/>
      <protection/>
    </xf>
    <xf numFmtId="0" fontId="13" fillId="36" borderId="15" xfId="0" applyFont="1" applyFill="1" applyBorder="1" applyAlignment="1" applyProtection="1">
      <alignment horizontal="center"/>
      <protection/>
    </xf>
    <xf numFmtId="0" fontId="13" fillId="36" borderId="16" xfId="0" applyFont="1" applyFill="1" applyBorder="1" applyAlignment="1" applyProtection="1">
      <alignment horizontal="center"/>
      <protection/>
    </xf>
    <xf numFmtId="4" fontId="10" fillId="36" borderId="12" xfId="0" applyNumberFormat="1" applyFont="1" applyFill="1" applyBorder="1" applyAlignment="1" applyProtection="1">
      <alignment horizontal="right"/>
      <protection/>
    </xf>
    <xf numFmtId="0" fontId="13" fillId="36" borderId="15" xfId="0" applyFont="1" applyFill="1" applyBorder="1" applyAlignment="1" applyProtection="1">
      <alignment horizontal="right"/>
      <protection/>
    </xf>
    <xf numFmtId="0" fontId="13" fillId="36" borderId="16" xfId="0" applyFont="1" applyFill="1" applyBorder="1" applyAlignment="1" applyProtection="1">
      <alignment horizontal="right"/>
      <protection/>
    </xf>
    <xf numFmtId="0" fontId="7" fillId="36" borderId="15" xfId="0" applyFont="1" applyFill="1" applyBorder="1" applyAlignment="1" applyProtection="1">
      <alignment horizontal="left" indent="3"/>
      <protection/>
    </xf>
    <xf numFmtId="0" fontId="7" fillId="36" borderId="39" xfId="0" applyFont="1" applyFill="1" applyBorder="1" applyAlignment="1" applyProtection="1">
      <alignment horizontal="left" indent="3"/>
      <protection/>
    </xf>
    <xf numFmtId="49" fontId="7" fillId="36" borderId="40" xfId="0" applyNumberFormat="1" applyFont="1" applyFill="1" applyBorder="1" applyAlignment="1" applyProtection="1">
      <alignment horizontal="center"/>
      <protection/>
    </xf>
    <xf numFmtId="0" fontId="8" fillId="35" borderId="17" xfId="0" applyFont="1" applyFill="1" applyBorder="1" applyAlignment="1" applyProtection="1">
      <alignment horizontal="left" wrapText="1" indent="3"/>
      <protection/>
    </xf>
    <xf numFmtId="0" fontId="8" fillId="35" borderId="32" xfId="0" applyFont="1" applyFill="1" applyBorder="1" applyAlignment="1" applyProtection="1">
      <alignment horizontal="left" wrapText="1" indent="3"/>
      <protection/>
    </xf>
    <xf numFmtId="49" fontId="2" fillId="35" borderId="40" xfId="0" applyNumberFormat="1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49" fontId="2" fillId="35" borderId="12" xfId="0" applyNumberFormat="1" applyFont="1" applyFill="1" applyBorder="1" applyAlignment="1" applyProtection="1">
      <alignment horizontal="center"/>
      <protection/>
    </xf>
    <xf numFmtId="4" fontId="2" fillId="35" borderId="12" xfId="0" applyNumberFormat="1" applyFont="1" applyFill="1" applyBorder="1" applyAlignment="1" applyProtection="1">
      <alignment horizontal="right"/>
      <protection/>
    </xf>
    <xf numFmtId="0" fontId="6" fillId="35" borderId="15" xfId="0" applyFont="1" applyFill="1" applyBorder="1" applyAlignment="1" applyProtection="1">
      <alignment horizontal="right"/>
      <protection/>
    </xf>
    <xf numFmtId="0" fontId="6" fillId="35" borderId="16" xfId="0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6" fillId="33" borderId="16" xfId="0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 applyProtection="1">
      <alignment wrapText="1"/>
      <protection/>
    </xf>
    <xf numFmtId="0" fontId="2" fillId="33" borderId="32" xfId="0" applyFont="1" applyFill="1" applyBorder="1" applyAlignment="1" applyProtection="1">
      <alignment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 indent="3"/>
      <protection/>
    </xf>
    <xf numFmtId="0" fontId="6" fillId="0" borderId="23" xfId="0" applyFont="1" applyBorder="1" applyAlignment="1" applyProtection="1">
      <alignment horizontal="left" wrapText="1" indent="3"/>
      <protection/>
    </xf>
    <xf numFmtId="0" fontId="6" fillId="0" borderId="38" xfId="0" applyFont="1" applyBorder="1" applyAlignment="1" applyProtection="1">
      <alignment horizontal="left" wrapText="1" indent="3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6" fillId="0" borderId="17" xfId="0" applyNumberFormat="1" applyFont="1" applyBorder="1" applyAlignment="1" applyProtection="1">
      <alignment horizontal="left" wrapText="1"/>
      <protection/>
    </xf>
    <xf numFmtId="49" fontId="6" fillId="0" borderId="32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49" fontId="9" fillId="33" borderId="31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/>
      <protection/>
    </xf>
    <xf numFmtId="49" fontId="9" fillId="33" borderId="19" xfId="0" applyNumberFormat="1" applyFont="1" applyFill="1" applyBorder="1" applyAlignment="1" applyProtection="1">
      <alignment horizontal="center"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12" fillId="33" borderId="14" xfId="0" applyNumberFormat="1" applyFont="1" applyFill="1" applyBorder="1" applyAlignment="1" applyProtection="1">
      <alignment horizontal="center"/>
      <protection/>
    </xf>
    <xf numFmtId="49" fontId="12" fillId="33" borderId="17" xfId="0" applyNumberFormat="1" applyFont="1" applyFill="1" applyBorder="1" applyAlignment="1" applyProtection="1">
      <alignment horizontal="center"/>
      <protection/>
    </xf>
    <xf numFmtId="49" fontId="12" fillId="33" borderId="19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10" fillId="33" borderId="14" xfId="0" applyNumberFormat="1" applyFont="1" applyFill="1" applyBorder="1" applyAlignment="1" applyProtection="1">
      <alignment horizontal="right"/>
      <protection/>
    </xf>
    <xf numFmtId="4" fontId="10" fillId="33" borderId="17" xfId="0" applyNumberFormat="1" applyFont="1" applyFill="1" applyBorder="1" applyAlignment="1" applyProtection="1">
      <alignment horizontal="right"/>
      <protection/>
    </xf>
    <xf numFmtId="4" fontId="10" fillId="33" borderId="19" xfId="0" applyNumberFormat="1" applyFont="1" applyFill="1" applyBorder="1" applyAlignment="1" applyProtection="1">
      <alignment horizontal="right"/>
      <protection/>
    </xf>
    <xf numFmtId="4" fontId="2" fillId="33" borderId="14" xfId="0" applyNumberFormat="1" applyFont="1" applyFill="1" applyBorder="1" applyAlignment="1" applyProtection="1">
      <alignment horizontal="right"/>
      <protection/>
    </xf>
    <xf numFmtId="4" fontId="2" fillId="33" borderId="17" xfId="0" applyNumberFormat="1" applyFont="1" applyFill="1" applyBorder="1" applyAlignment="1" applyProtection="1">
      <alignment horizontal="right"/>
      <protection/>
    </xf>
    <xf numFmtId="4" fontId="2" fillId="33" borderId="32" xfId="0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 wrapText="1" indent="2"/>
      <protection/>
    </xf>
    <xf numFmtId="0" fontId="2" fillId="0" borderId="17" xfId="0" applyFont="1" applyBorder="1" applyAlignment="1" applyProtection="1">
      <alignment horizontal="left" indent="2"/>
      <protection/>
    </xf>
    <xf numFmtId="0" fontId="2" fillId="0" borderId="17" xfId="0" applyFont="1" applyBorder="1" applyAlignment="1" applyProtection="1">
      <alignment horizontal="left" wrapText="1" indent="3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7" fillId="0" borderId="14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 wrapText="1" indent="4"/>
      <protection/>
    </xf>
    <xf numFmtId="0" fontId="2" fillId="0" borderId="17" xfId="0" applyFont="1" applyBorder="1" applyAlignment="1" applyProtection="1">
      <alignment horizontal="left" indent="4"/>
      <protection/>
    </xf>
    <xf numFmtId="0" fontId="2" fillId="0" borderId="15" xfId="0" applyFont="1" applyBorder="1" applyAlignment="1" applyProtection="1">
      <alignment horizontal="left" wrapText="1" indent="4"/>
      <protection/>
    </xf>
    <xf numFmtId="0" fontId="2" fillId="0" borderId="15" xfId="0" applyFont="1" applyBorder="1" applyAlignment="1" applyProtection="1">
      <alignment horizontal="left" indent="4"/>
      <protection/>
    </xf>
    <xf numFmtId="0" fontId="2" fillId="0" borderId="39" xfId="0" applyFont="1" applyBorder="1" applyAlignment="1" applyProtection="1">
      <alignment horizontal="left" indent="4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 wrapText="1" indent="4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left" wrapText="1" indent="1"/>
      <protection/>
    </xf>
    <xf numFmtId="0" fontId="11" fillId="33" borderId="17" xfId="0" applyFont="1" applyFill="1" applyBorder="1" applyAlignment="1" applyProtection="1">
      <alignment horizontal="left" indent="1"/>
      <protection/>
    </xf>
    <xf numFmtId="49" fontId="7" fillId="33" borderId="31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/>
    </xf>
    <xf numFmtId="49" fontId="7" fillId="33" borderId="14" xfId="0" applyNumberFormat="1" applyFont="1" applyFill="1" applyBorder="1" applyAlignment="1" applyProtection="1">
      <alignment horizontal="center"/>
      <protection/>
    </xf>
    <xf numFmtId="4" fontId="7" fillId="33" borderId="14" xfId="0" applyNumberFormat="1" applyFont="1" applyFill="1" applyBorder="1" applyAlignment="1" applyProtection="1">
      <alignment horizontal="right"/>
      <protection/>
    </xf>
    <xf numFmtId="4" fontId="7" fillId="33" borderId="17" xfId="0" applyNumberFormat="1" applyFont="1" applyFill="1" applyBorder="1" applyAlignment="1" applyProtection="1">
      <alignment horizontal="right"/>
      <protection/>
    </xf>
    <xf numFmtId="4" fontId="7" fillId="33" borderId="32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 indent="4"/>
      <protection/>
    </xf>
    <xf numFmtId="49" fontId="7" fillId="0" borderId="15" xfId="0" applyNumberFormat="1" applyFont="1" applyBorder="1" applyAlignment="1" applyProtection="1">
      <alignment horizontal="left" indent="4"/>
      <protection/>
    </xf>
    <xf numFmtId="0" fontId="13" fillId="0" borderId="15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right"/>
      <protection/>
    </xf>
    <xf numFmtId="4" fontId="7" fillId="33" borderId="10" xfId="0" applyNumberFormat="1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indent="4"/>
      <protection/>
    </xf>
    <xf numFmtId="49" fontId="2" fillId="0" borderId="39" xfId="0" applyNumberFormat="1" applyFont="1" applyBorder="1" applyAlignment="1" applyProtection="1">
      <alignment horizontal="left" indent="4"/>
      <protection/>
    </xf>
    <xf numFmtId="49" fontId="7" fillId="19" borderId="12" xfId="0" applyNumberFormat="1" applyFont="1" applyFill="1" applyBorder="1" applyAlignment="1" applyProtection="1">
      <alignment horizontal="center"/>
      <protection/>
    </xf>
    <xf numFmtId="0" fontId="13" fillId="19" borderId="15" xfId="0" applyFont="1" applyFill="1" applyBorder="1" applyAlignment="1" applyProtection="1">
      <alignment horizontal="center"/>
      <protection/>
    </xf>
    <xf numFmtId="0" fontId="13" fillId="19" borderId="16" xfId="0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0" fontId="13" fillId="33" borderId="15" xfId="0" applyFont="1" applyFill="1" applyBorder="1" applyAlignment="1" applyProtection="1">
      <alignment horizontal="right"/>
      <protection/>
    </xf>
    <xf numFmtId="0" fontId="13" fillId="33" borderId="16" xfId="0" applyFont="1" applyFill="1" applyBorder="1" applyAlignment="1" applyProtection="1">
      <alignment horizontal="right"/>
      <protection/>
    </xf>
    <xf numFmtId="4" fontId="7" fillId="0" borderId="12" xfId="0" applyNumberFormat="1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indent="4"/>
      <protection/>
    </xf>
    <xf numFmtId="0" fontId="7" fillId="0" borderId="17" xfId="0" applyFont="1" applyBorder="1" applyAlignment="1" applyProtection="1">
      <alignment horizontal="left"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15" fillId="36" borderId="17" xfId="0" applyNumberFormat="1" applyFont="1" applyFill="1" applyBorder="1" applyAlignment="1" applyProtection="1">
      <alignment horizontal="left" wrapText="1"/>
      <protection/>
    </xf>
    <xf numFmtId="0" fontId="16" fillId="36" borderId="17" xfId="0" applyFont="1" applyFill="1" applyBorder="1" applyAlignment="1">
      <alignment/>
    </xf>
    <xf numFmtId="0" fontId="16" fillId="36" borderId="32" xfId="0" applyFont="1" applyFill="1" applyBorder="1" applyAlignment="1">
      <alignment/>
    </xf>
    <xf numFmtId="49" fontId="2" fillId="36" borderId="31" xfId="0" applyNumberFormat="1" applyFont="1" applyFill="1" applyBorder="1" applyAlignment="1" applyProtection="1">
      <alignment horizontal="center" wrapText="1"/>
      <protection/>
    </xf>
    <xf numFmtId="0" fontId="6" fillId="36" borderId="17" xfId="0" applyFont="1" applyFill="1" applyBorder="1" applyAlignment="1" applyProtection="1">
      <alignment horizontal="center" wrapText="1"/>
      <protection/>
    </xf>
    <xf numFmtId="0" fontId="6" fillId="36" borderId="19" xfId="0" applyFont="1" applyFill="1" applyBorder="1" applyAlignment="1" applyProtection="1">
      <alignment horizontal="center" wrapText="1"/>
      <protection/>
    </xf>
    <xf numFmtId="49" fontId="2" fillId="36" borderId="14" xfId="0" applyNumberFormat="1" applyFont="1" applyFill="1" applyBorder="1" applyAlignment="1" applyProtection="1">
      <alignment horizontal="center" wrapText="1"/>
      <protection/>
    </xf>
    <xf numFmtId="49" fontId="6" fillId="36" borderId="17" xfId="0" applyNumberFormat="1" applyFont="1" applyFill="1" applyBorder="1" applyAlignment="1" applyProtection="1">
      <alignment horizontal="center" wrapText="1"/>
      <protection/>
    </xf>
    <xf numFmtId="49" fontId="6" fillId="36" borderId="19" xfId="0" applyNumberFormat="1" applyFont="1" applyFill="1" applyBorder="1" applyAlignment="1" applyProtection="1">
      <alignment horizontal="center" wrapText="1"/>
      <protection/>
    </xf>
    <xf numFmtId="4" fontId="10" fillId="36" borderId="14" xfId="0" applyNumberFormat="1" applyFont="1" applyFill="1" applyBorder="1" applyAlignment="1" applyProtection="1">
      <alignment horizontal="right" wrapText="1"/>
      <protection/>
    </xf>
    <xf numFmtId="0" fontId="13" fillId="36" borderId="17" xfId="0" applyFont="1" applyFill="1" applyBorder="1" applyAlignment="1" applyProtection="1">
      <alignment horizontal="right" wrapText="1"/>
      <protection/>
    </xf>
    <xf numFmtId="0" fontId="13" fillId="36" borderId="19" xfId="0" applyFont="1" applyFill="1" applyBorder="1" applyAlignment="1" applyProtection="1">
      <alignment horizontal="right" wrapText="1"/>
      <protection/>
    </xf>
    <xf numFmtId="49" fontId="2" fillId="36" borderId="41" xfId="0" applyNumberFormat="1" applyFont="1" applyFill="1" applyBorder="1" applyAlignment="1" applyProtection="1">
      <alignment horizontal="center" wrapText="1"/>
      <protection/>
    </xf>
    <xf numFmtId="0" fontId="6" fillId="36" borderId="42" xfId="0" applyFont="1" applyFill="1" applyBorder="1" applyAlignment="1" applyProtection="1">
      <alignment horizontal="center" wrapText="1"/>
      <protection/>
    </xf>
    <xf numFmtId="49" fontId="2" fillId="36" borderId="42" xfId="0" applyNumberFormat="1" applyFont="1" applyFill="1" applyBorder="1" applyAlignment="1" applyProtection="1">
      <alignment horizontal="center" wrapText="1"/>
      <protection/>
    </xf>
    <xf numFmtId="49" fontId="6" fillId="36" borderId="42" xfId="0" applyNumberFormat="1" applyFont="1" applyFill="1" applyBorder="1" applyAlignment="1" applyProtection="1">
      <alignment horizontal="center" wrapText="1"/>
      <protection/>
    </xf>
    <xf numFmtId="4" fontId="2" fillId="36" borderId="14" xfId="0" applyNumberFormat="1" applyFont="1" applyFill="1" applyBorder="1" applyAlignment="1" applyProtection="1">
      <alignment horizontal="right"/>
      <protection/>
    </xf>
    <xf numFmtId="4" fontId="6" fillId="36" borderId="17" xfId="0" applyNumberFormat="1" applyFont="1" applyFill="1" applyBorder="1" applyAlignment="1" applyProtection="1">
      <alignment horizontal="right"/>
      <protection/>
    </xf>
    <xf numFmtId="4" fontId="6" fillId="36" borderId="32" xfId="0" applyNumberFormat="1" applyFont="1" applyFill="1" applyBorder="1" applyAlignment="1" applyProtection="1">
      <alignment horizontal="right"/>
      <protection/>
    </xf>
    <xf numFmtId="4" fontId="2" fillId="36" borderId="42" xfId="0" applyNumberFormat="1" applyFont="1" applyFill="1" applyBorder="1" applyAlignment="1" applyProtection="1">
      <alignment horizontal="right" wrapText="1"/>
      <protection/>
    </xf>
    <xf numFmtId="0" fontId="6" fillId="36" borderId="42" xfId="0" applyFont="1" applyFill="1" applyBorder="1" applyAlignment="1" applyProtection="1">
      <alignment horizontal="right" wrapText="1"/>
      <protection/>
    </xf>
    <xf numFmtId="4" fontId="2" fillId="36" borderId="42" xfId="0" applyNumberFormat="1" applyFont="1" applyFill="1" applyBorder="1" applyAlignment="1" applyProtection="1">
      <alignment horizontal="right"/>
      <protection/>
    </xf>
    <xf numFmtId="4" fontId="6" fillId="36" borderId="42" xfId="0" applyNumberFormat="1" applyFont="1" applyFill="1" applyBorder="1" applyAlignment="1" applyProtection="1">
      <alignment horizontal="right"/>
      <protection/>
    </xf>
    <xf numFmtId="4" fontId="6" fillId="36" borderId="43" xfId="0" applyNumberFormat="1" applyFont="1" applyFill="1" applyBorder="1" applyAlignment="1" applyProtection="1">
      <alignment horizontal="right"/>
      <protection/>
    </xf>
    <xf numFmtId="4" fontId="10" fillId="36" borderId="42" xfId="0" applyNumberFormat="1" applyFont="1" applyFill="1" applyBorder="1" applyAlignment="1" applyProtection="1">
      <alignment horizontal="right" wrapText="1"/>
      <protection/>
    </xf>
    <xf numFmtId="0" fontId="13" fillId="36" borderId="42" xfId="0" applyFont="1" applyFill="1" applyBorder="1" applyAlignment="1" applyProtection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N118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6" sqref="E26"/>
    </sheetView>
  </sheetViews>
  <sheetFormatPr defaultColWidth="9.140625" defaultRowHeight="12.75"/>
  <cols>
    <col min="1" max="1" width="54.140625" style="31" customWidth="1"/>
    <col min="2" max="2" width="11.140625" style="31" customWidth="1"/>
    <col min="3" max="3" width="17.57421875" style="31" customWidth="1"/>
    <col min="4" max="4" width="11.7109375" style="30" customWidth="1"/>
    <col min="5" max="5" width="14.8515625" style="31" customWidth="1"/>
    <col min="6" max="6" width="18.8515625" style="32" customWidth="1"/>
    <col min="7" max="7" width="15.8515625" style="31" customWidth="1"/>
    <col min="8" max="8" width="30.140625" style="31" customWidth="1"/>
    <col min="9" max="9" width="20.421875" style="31" customWidth="1"/>
    <col min="10" max="14" width="11.7109375" style="31" bestFit="1" customWidth="1"/>
    <col min="15" max="15" width="9.140625" style="31" customWidth="1"/>
    <col min="16" max="16" width="11.7109375" style="31" bestFit="1" customWidth="1"/>
    <col min="17" max="16384" width="9.140625" style="31" customWidth="1"/>
  </cols>
  <sheetData>
    <row r="1" spans="1:3" ht="15.75">
      <c r="A1" s="29" t="s">
        <v>371</v>
      </c>
      <c r="B1" s="29"/>
      <c r="C1" s="29"/>
    </row>
    <row r="2" spans="1:4" ht="12.75">
      <c r="A2" s="33"/>
      <c r="D2" s="34" t="s">
        <v>346</v>
      </c>
    </row>
    <row r="3" spans="1:12" ht="15.75">
      <c r="A3" s="35"/>
      <c r="B3" s="35"/>
      <c r="C3" s="35"/>
      <c r="D3" s="36"/>
      <c r="E3" s="37"/>
      <c r="G3" s="32"/>
      <c r="H3" s="32"/>
      <c r="L3" s="38"/>
    </row>
    <row r="4" spans="1:5" ht="16.5" customHeight="1">
      <c r="A4" s="258"/>
      <c r="B4" s="258"/>
      <c r="C4" s="258"/>
      <c r="D4" s="258"/>
      <c r="E4" s="258"/>
    </row>
    <row r="5" spans="1:5" ht="12.75" hidden="1">
      <c r="A5" s="39"/>
      <c r="B5" s="39"/>
      <c r="C5" s="39"/>
      <c r="D5" s="36"/>
      <c r="E5" s="39"/>
    </row>
    <row r="6" spans="1:8" ht="20.25" customHeight="1">
      <c r="A6" s="259" t="s">
        <v>23</v>
      </c>
      <c r="B6" s="259" t="s">
        <v>27</v>
      </c>
      <c r="C6" s="260" t="s">
        <v>306</v>
      </c>
      <c r="D6" s="263" t="s">
        <v>307</v>
      </c>
      <c r="E6" s="259" t="s">
        <v>32</v>
      </c>
      <c r="F6" s="249" t="s">
        <v>308</v>
      </c>
      <c r="G6" s="252" t="s">
        <v>309</v>
      </c>
      <c r="H6" s="252"/>
    </row>
    <row r="7" spans="1:9" ht="22.5" customHeight="1">
      <c r="A7" s="259"/>
      <c r="B7" s="259"/>
      <c r="C7" s="261"/>
      <c r="D7" s="263"/>
      <c r="E7" s="264"/>
      <c r="F7" s="250"/>
      <c r="G7" s="253" t="s">
        <v>310</v>
      </c>
      <c r="H7" s="255" t="s">
        <v>311</v>
      </c>
      <c r="I7" s="38"/>
    </row>
    <row r="8" spans="1:14" ht="27" customHeight="1">
      <c r="A8" s="259"/>
      <c r="B8" s="259"/>
      <c r="C8" s="262"/>
      <c r="D8" s="263"/>
      <c r="E8" s="40" t="s">
        <v>312</v>
      </c>
      <c r="F8" s="251"/>
      <c r="G8" s="254"/>
      <c r="H8" s="256"/>
      <c r="I8" s="38"/>
      <c r="J8" s="38"/>
      <c r="K8" s="38"/>
      <c r="M8" s="38"/>
      <c r="N8" s="38"/>
    </row>
    <row r="9" spans="1:8" ht="15.75">
      <c r="A9" s="41" t="s">
        <v>313</v>
      </c>
      <c r="B9" s="42"/>
      <c r="C9" s="42"/>
      <c r="D9" s="43"/>
      <c r="E9" s="44">
        <f>SUM(E10:E101)</f>
        <v>3258100</v>
      </c>
      <c r="F9" s="45"/>
      <c r="G9" s="46"/>
      <c r="H9" s="47"/>
    </row>
    <row r="10" spans="1:8" ht="19.5" customHeight="1">
      <c r="A10" s="116" t="s">
        <v>376</v>
      </c>
      <c r="B10" s="257" t="s">
        <v>374</v>
      </c>
      <c r="C10" s="257"/>
      <c r="D10" s="117"/>
      <c r="E10" s="118"/>
      <c r="F10" s="119"/>
      <c r="G10" s="119"/>
      <c r="H10" s="119"/>
    </row>
    <row r="11" spans="1:8" ht="20.25" customHeight="1">
      <c r="A11" s="52" t="s">
        <v>314</v>
      </c>
      <c r="B11" s="52"/>
      <c r="C11" s="52"/>
      <c r="D11" s="49">
        <v>221</v>
      </c>
      <c r="E11" s="111">
        <v>56000</v>
      </c>
      <c r="F11" s="120"/>
      <c r="G11" s="94"/>
      <c r="H11" s="58"/>
    </row>
    <row r="12" spans="1:8" ht="20.25" customHeight="1">
      <c r="A12" s="52" t="s">
        <v>394</v>
      </c>
      <c r="B12" s="220"/>
      <c r="C12" s="52"/>
      <c r="D12" s="49">
        <v>222</v>
      </c>
      <c r="E12" s="111">
        <v>30000</v>
      </c>
      <c r="F12" s="120"/>
      <c r="G12" s="94"/>
      <c r="H12" s="58"/>
    </row>
    <row r="13" spans="1:8" ht="20.25" customHeight="1">
      <c r="A13" s="121" t="s">
        <v>377</v>
      </c>
      <c r="B13" s="122"/>
      <c r="C13" s="123">
        <v>244</v>
      </c>
      <c r="D13" s="124">
        <v>223</v>
      </c>
      <c r="E13" s="111">
        <v>54700</v>
      </c>
      <c r="F13" s="120"/>
      <c r="G13" s="94"/>
      <c r="H13" s="58"/>
    </row>
    <row r="14" spans="1:8" ht="20.25" customHeight="1">
      <c r="A14" s="125"/>
      <c r="B14" s="122"/>
      <c r="C14" s="123">
        <v>247</v>
      </c>
      <c r="D14" s="124">
        <v>223</v>
      </c>
      <c r="E14" s="111">
        <v>411500</v>
      </c>
      <c r="F14" s="120"/>
      <c r="G14" s="94"/>
      <c r="H14" s="58"/>
    </row>
    <row r="15" spans="1:8" ht="20.25" customHeight="1">
      <c r="A15" s="125" t="s">
        <v>361</v>
      </c>
      <c r="B15" s="122"/>
      <c r="C15" s="123">
        <v>244</v>
      </c>
      <c r="D15" s="124">
        <v>223</v>
      </c>
      <c r="E15" s="111">
        <v>19900</v>
      </c>
      <c r="F15" s="120"/>
      <c r="G15" s="94"/>
      <c r="H15" s="58"/>
    </row>
    <row r="16" spans="1:8" ht="20.25" customHeight="1">
      <c r="A16" s="104" t="s">
        <v>378</v>
      </c>
      <c r="B16" s="122"/>
      <c r="C16" s="126"/>
      <c r="D16" s="127">
        <v>225</v>
      </c>
      <c r="E16" s="111">
        <v>19800</v>
      </c>
      <c r="F16" s="120"/>
      <c r="G16" s="48"/>
      <c r="H16" s="128"/>
    </row>
    <row r="17" spans="1:8" ht="20.25" customHeight="1">
      <c r="A17" s="104" t="s">
        <v>379</v>
      </c>
      <c r="B17" s="122"/>
      <c r="C17" s="126"/>
      <c r="D17" s="127">
        <v>225</v>
      </c>
      <c r="E17" s="111">
        <v>93400</v>
      </c>
      <c r="F17" s="120"/>
      <c r="G17" s="48"/>
      <c r="H17" s="129"/>
    </row>
    <row r="18" spans="1:8" ht="20.25" customHeight="1">
      <c r="A18" s="104" t="s">
        <v>380</v>
      </c>
      <c r="B18" s="122"/>
      <c r="C18" s="126"/>
      <c r="D18" s="127">
        <v>225</v>
      </c>
      <c r="E18" s="111">
        <v>8000</v>
      </c>
      <c r="F18" s="120"/>
      <c r="G18" s="48"/>
      <c r="H18" s="47"/>
    </row>
    <row r="19" spans="1:8" ht="20.25" customHeight="1">
      <c r="A19" s="104" t="s">
        <v>381</v>
      </c>
      <c r="B19" s="122"/>
      <c r="C19" s="126"/>
      <c r="D19" s="127">
        <v>225</v>
      </c>
      <c r="E19" s="111">
        <v>24000</v>
      </c>
      <c r="F19" s="120"/>
      <c r="G19" s="48"/>
      <c r="H19" s="130"/>
    </row>
    <row r="20" spans="1:9" ht="20.25" customHeight="1">
      <c r="A20" s="104" t="s">
        <v>382</v>
      </c>
      <c r="B20" s="122"/>
      <c r="C20" s="126"/>
      <c r="D20" s="127">
        <v>225</v>
      </c>
      <c r="E20" s="111">
        <v>13200</v>
      </c>
      <c r="F20" s="120"/>
      <c r="G20" s="48"/>
      <c r="H20" s="131"/>
      <c r="I20" s="38"/>
    </row>
    <row r="21" spans="1:8" ht="20.25" customHeight="1">
      <c r="A21" s="104" t="s">
        <v>383</v>
      </c>
      <c r="B21" s="132"/>
      <c r="C21" s="133"/>
      <c r="D21" s="127">
        <v>225</v>
      </c>
      <c r="E21" s="111">
        <v>10000</v>
      </c>
      <c r="F21" s="120"/>
      <c r="G21" s="95"/>
      <c r="H21" s="134"/>
    </row>
    <row r="22" spans="1:8" ht="20.25" customHeight="1">
      <c r="A22" s="104" t="s">
        <v>352</v>
      </c>
      <c r="B22" s="132"/>
      <c r="C22" s="133"/>
      <c r="D22" s="127">
        <v>226</v>
      </c>
      <c r="E22" s="111">
        <v>160000</v>
      </c>
      <c r="F22" s="120"/>
      <c r="G22" s="95"/>
      <c r="H22" s="131"/>
    </row>
    <row r="23" spans="1:8" ht="20.25" customHeight="1">
      <c r="A23" s="104" t="s">
        <v>384</v>
      </c>
      <c r="B23" s="132"/>
      <c r="C23" s="133"/>
      <c r="D23" s="127">
        <v>226</v>
      </c>
      <c r="E23" s="111">
        <v>106300</v>
      </c>
      <c r="F23" s="120"/>
      <c r="G23" s="95"/>
      <c r="H23" s="131"/>
    </row>
    <row r="24" spans="1:10" ht="20.25" customHeight="1">
      <c r="A24" s="104" t="s">
        <v>385</v>
      </c>
      <c r="B24" s="132"/>
      <c r="C24" s="133"/>
      <c r="D24" s="127">
        <v>226</v>
      </c>
      <c r="E24" s="111">
        <v>13500</v>
      </c>
      <c r="F24" s="120"/>
      <c r="G24" s="48"/>
      <c r="H24" s="134"/>
      <c r="J24" s="38"/>
    </row>
    <row r="25" spans="1:10" ht="20.25" customHeight="1">
      <c r="A25" s="104" t="s">
        <v>386</v>
      </c>
      <c r="B25" s="132"/>
      <c r="C25" s="133"/>
      <c r="D25" s="127">
        <v>226</v>
      </c>
      <c r="E25" s="111">
        <f>1717300-E26</f>
        <v>1563813.44</v>
      </c>
      <c r="F25" s="120"/>
      <c r="G25" s="48"/>
      <c r="H25" s="135"/>
      <c r="J25" s="38"/>
    </row>
    <row r="26" spans="1:10" ht="24" customHeight="1">
      <c r="A26" s="136" t="s">
        <v>438</v>
      </c>
      <c r="B26" s="137"/>
      <c r="C26" s="138"/>
      <c r="D26" s="139">
        <v>226</v>
      </c>
      <c r="E26" s="140">
        <v>153486.56</v>
      </c>
      <c r="F26" s="141" t="s">
        <v>387</v>
      </c>
      <c r="G26" s="142"/>
      <c r="H26" s="143" t="s">
        <v>439</v>
      </c>
      <c r="J26" s="38"/>
    </row>
    <row r="27" spans="1:10" s="32" customFormat="1" ht="20.25" customHeight="1">
      <c r="A27" s="121" t="s">
        <v>388</v>
      </c>
      <c r="B27" s="132"/>
      <c r="C27" s="133"/>
      <c r="D27" s="144">
        <v>226</v>
      </c>
      <c r="E27" s="111">
        <v>5000</v>
      </c>
      <c r="F27" s="120"/>
      <c r="G27" s="48"/>
      <c r="H27" s="135"/>
      <c r="J27" s="101"/>
    </row>
    <row r="28" spans="1:10" s="32" customFormat="1" ht="20.25" customHeight="1">
      <c r="A28" s="145" t="s">
        <v>389</v>
      </c>
      <c r="B28" s="132"/>
      <c r="C28" s="133"/>
      <c r="D28" s="144">
        <v>226</v>
      </c>
      <c r="E28" s="111">
        <v>68000</v>
      </c>
      <c r="F28" s="146"/>
      <c r="G28" s="48"/>
      <c r="H28" s="147"/>
      <c r="J28" s="101"/>
    </row>
    <row r="29" spans="1:10" s="32" customFormat="1" ht="20.25" customHeight="1">
      <c r="A29" s="145" t="s">
        <v>390</v>
      </c>
      <c r="B29" s="132"/>
      <c r="C29" s="133"/>
      <c r="D29" s="144">
        <v>226</v>
      </c>
      <c r="E29" s="111">
        <v>30000</v>
      </c>
      <c r="F29" s="120"/>
      <c r="G29" s="48"/>
      <c r="H29" s="147"/>
      <c r="J29" s="101"/>
    </row>
    <row r="30" spans="1:10" s="32" customFormat="1" ht="20.25" customHeight="1">
      <c r="A30" s="148" t="s">
        <v>391</v>
      </c>
      <c r="B30" s="132"/>
      <c r="C30" s="133"/>
      <c r="D30" s="144">
        <v>226</v>
      </c>
      <c r="E30" s="111">
        <v>30000</v>
      </c>
      <c r="F30" s="120"/>
      <c r="G30" s="48"/>
      <c r="H30" s="106"/>
      <c r="J30" s="101"/>
    </row>
    <row r="31" spans="1:9" ht="20.25" customHeight="1">
      <c r="A31" s="104" t="s">
        <v>392</v>
      </c>
      <c r="B31" s="132"/>
      <c r="C31" s="133"/>
      <c r="D31" s="144">
        <v>226</v>
      </c>
      <c r="E31" s="111">
        <v>18000</v>
      </c>
      <c r="F31" s="120"/>
      <c r="G31" s="48"/>
      <c r="H31" s="106"/>
      <c r="I31" s="38"/>
    </row>
    <row r="32" spans="1:9" ht="20.25" customHeight="1">
      <c r="A32" s="148" t="s">
        <v>393</v>
      </c>
      <c r="B32" s="132"/>
      <c r="C32" s="133"/>
      <c r="D32" s="144">
        <v>341</v>
      </c>
      <c r="E32" s="111">
        <v>15000</v>
      </c>
      <c r="F32" s="120"/>
      <c r="G32" s="48"/>
      <c r="H32" s="106"/>
      <c r="I32" s="38"/>
    </row>
    <row r="33" spans="1:8" ht="20.25" customHeight="1">
      <c r="A33" s="104" t="s">
        <v>356</v>
      </c>
      <c r="B33" s="53"/>
      <c r="C33" s="52"/>
      <c r="D33" s="49">
        <v>346</v>
      </c>
      <c r="E33" s="111">
        <v>40000</v>
      </c>
      <c r="F33" s="120"/>
      <c r="G33" s="48"/>
      <c r="H33" s="58"/>
    </row>
    <row r="34" spans="1:8" ht="20.25" customHeight="1">
      <c r="A34" s="104" t="s">
        <v>354</v>
      </c>
      <c r="B34" s="149"/>
      <c r="C34" s="150"/>
      <c r="D34" s="127">
        <v>349</v>
      </c>
      <c r="E34" s="111">
        <v>5000</v>
      </c>
      <c r="F34" s="146"/>
      <c r="G34" s="48"/>
      <c r="H34" s="58"/>
    </row>
    <row r="35" spans="1:8" ht="21" customHeight="1">
      <c r="A35" s="151"/>
      <c r="B35" s="241" t="s">
        <v>357</v>
      </c>
      <c r="C35" s="241"/>
      <c r="D35" s="152"/>
      <c r="E35" s="153"/>
      <c r="F35" s="154"/>
      <c r="G35" s="154"/>
      <c r="H35" s="154"/>
    </row>
    <row r="36" spans="1:8" ht="21" customHeight="1">
      <c r="A36" s="52" t="s">
        <v>394</v>
      </c>
      <c r="B36" s="107"/>
      <c r="C36" s="107"/>
      <c r="D36" s="144">
        <v>222</v>
      </c>
      <c r="E36" s="111">
        <v>50000</v>
      </c>
      <c r="F36" s="221"/>
      <c r="G36" s="48"/>
      <c r="H36" s="48"/>
    </row>
    <row r="37" spans="1:8" ht="21" customHeight="1">
      <c r="A37" s="121" t="s">
        <v>377</v>
      </c>
      <c r="B37" s="122"/>
      <c r="C37" s="123">
        <v>244</v>
      </c>
      <c r="D37" s="144">
        <v>223</v>
      </c>
      <c r="E37" s="111">
        <v>4500</v>
      </c>
      <c r="F37" s="221"/>
      <c r="G37" s="48"/>
      <c r="H37" s="48"/>
    </row>
    <row r="38" spans="1:8" ht="21" customHeight="1">
      <c r="A38" s="125"/>
      <c r="B38" s="122"/>
      <c r="C38" s="123">
        <v>247</v>
      </c>
      <c r="D38" s="144">
        <v>223</v>
      </c>
      <c r="E38" s="111">
        <v>5000</v>
      </c>
      <c r="F38" s="221"/>
      <c r="G38" s="48"/>
      <c r="H38" s="48"/>
    </row>
    <row r="39" spans="1:8" ht="21" customHeight="1">
      <c r="A39" s="52"/>
      <c r="B39" s="107"/>
      <c r="C39" s="107"/>
      <c r="D39" s="144">
        <v>226</v>
      </c>
      <c r="E39" s="111">
        <v>150000</v>
      </c>
      <c r="F39" s="221"/>
      <c r="G39" s="48"/>
      <c r="H39" s="48"/>
    </row>
    <row r="40" spans="1:8" ht="21" customHeight="1">
      <c r="A40" s="104" t="s">
        <v>355</v>
      </c>
      <c r="B40" s="54"/>
      <c r="C40" s="53"/>
      <c r="D40" s="144">
        <v>310</v>
      </c>
      <c r="E40" s="111">
        <v>100000</v>
      </c>
      <c r="F40" s="221"/>
      <c r="G40" s="48"/>
      <c r="H40" s="48"/>
    </row>
    <row r="41" spans="1:8" ht="18" customHeight="1">
      <c r="A41" s="47"/>
      <c r="B41" s="47"/>
      <c r="C41" s="47"/>
      <c r="D41" s="47"/>
      <c r="E41" s="92"/>
      <c r="F41" s="93"/>
      <c r="G41" s="48"/>
      <c r="H41" s="134"/>
    </row>
    <row r="42" spans="1:8" ht="16.5" customHeight="1" hidden="1">
      <c r="A42" s="240" t="s">
        <v>395</v>
      </c>
      <c r="B42" s="241"/>
      <c r="C42" s="242"/>
      <c r="D42" s="155"/>
      <c r="E42" s="92"/>
      <c r="F42" s="156"/>
      <c r="G42" s="156"/>
      <c r="H42" s="157"/>
    </row>
    <row r="43" spans="1:8" ht="25.5" customHeight="1" hidden="1">
      <c r="A43" s="158" t="s">
        <v>396</v>
      </c>
      <c r="B43" s="159" t="s">
        <v>397</v>
      </c>
      <c r="C43" s="160"/>
      <c r="D43" s="155"/>
      <c r="E43" s="92"/>
      <c r="F43" s="156"/>
      <c r="G43" s="156"/>
      <c r="H43" s="157"/>
    </row>
    <row r="44" spans="1:8" ht="23.25" customHeight="1" hidden="1">
      <c r="A44" s="53" t="s">
        <v>398</v>
      </c>
      <c r="B44" s="53"/>
      <c r="C44" s="53"/>
      <c r="D44" s="161">
        <v>221</v>
      </c>
      <c r="E44" s="103"/>
      <c r="F44" s="162" t="s">
        <v>315</v>
      </c>
      <c r="G44" s="156"/>
      <c r="H44" s="57"/>
    </row>
    <row r="45" spans="1:8" ht="24" customHeight="1" hidden="1">
      <c r="A45" s="55" t="s">
        <v>399</v>
      </c>
      <c r="B45" s="55"/>
      <c r="C45" s="55"/>
      <c r="D45" s="161">
        <v>226</v>
      </c>
      <c r="E45" s="103"/>
      <c r="F45" s="162" t="s">
        <v>315</v>
      </c>
      <c r="G45" s="156"/>
      <c r="H45" s="57"/>
    </row>
    <row r="46" spans="1:8" ht="24.75" customHeight="1" hidden="1">
      <c r="A46" s="163" t="s">
        <v>400</v>
      </c>
      <c r="B46" s="164"/>
      <c r="C46" s="165"/>
      <c r="D46" s="166"/>
      <c r="E46" s="92"/>
      <c r="F46" s="156"/>
      <c r="G46" s="156"/>
      <c r="H46" s="157"/>
    </row>
    <row r="47" spans="1:8" ht="16.5" customHeight="1" hidden="1">
      <c r="A47" s="243" t="s">
        <v>401</v>
      </c>
      <c r="B47" s="231" t="s">
        <v>359</v>
      </c>
      <c r="C47" s="232"/>
      <c r="D47" s="161">
        <v>225</v>
      </c>
      <c r="E47" s="109"/>
      <c r="F47" s="247" t="s">
        <v>315</v>
      </c>
      <c r="G47" s="156"/>
      <c r="H47" s="245"/>
    </row>
    <row r="48" spans="1:8" ht="16.5" customHeight="1" hidden="1">
      <c r="A48" s="244"/>
      <c r="B48" s="231" t="s">
        <v>360</v>
      </c>
      <c r="C48" s="232"/>
      <c r="D48" s="161">
        <v>225</v>
      </c>
      <c r="E48" s="109"/>
      <c r="F48" s="248"/>
      <c r="G48" s="156"/>
      <c r="H48" s="246"/>
    </row>
    <row r="49" spans="1:8" ht="16.5" customHeight="1" hidden="1">
      <c r="A49" s="243" t="s">
        <v>401</v>
      </c>
      <c r="B49" s="231" t="s">
        <v>359</v>
      </c>
      <c r="C49" s="232"/>
      <c r="D49" s="161">
        <v>225</v>
      </c>
      <c r="E49" s="108"/>
      <c r="F49" s="141" t="s">
        <v>387</v>
      </c>
      <c r="G49" s="156"/>
      <c r="H49" s="245"/>
    </row>
    <row r="50" spans="1:8" ht="16.5" customHeight="1" hidden="1">
      <c r="A50" s="244"/>
      <c r="B50" s="231" t="s">
        <v>360</v>
      </c>
      <c r="C50" s="232"/>
      <c r="D50" s="161">
        <v>225</v>
      </c>
      <c r="E50" s="108"/>
      <c r="F50" s="141" t="s">
        <v>387</v>
      </c>
      <c r="G50" s="156"/>
      <c r="H50" s="246"/>
    </row>
    <row r="51" spans="1:9" ht="16.5" customHeight="1" hidden="1">
      <c r="A51" s="243" t="s">
        <v>401</v>
      </c>
      <c r="B51" s="231" t="s">
        <v>359</v>
      </c>
      <c r="C51" s="232"/>
      <c r="D51" s="161">
        <v>225</v>
      </c>
      <c r="E51" s="140"/>
      <c r="F51" s="167" t="s">
        <v>402</v>
      </c>
      <c r="G51" s="156"/>
      <c r="H51" s="245"/>
      <c r="I51" s="168"/>
    </row>
    <row r="52" spans="1:8" ht="16.5" customHeight="1" hidden="1">
      <c r="A52" s="244"/>
      <c r="B52" s="231" t="s">
        <v>360</v>
      </c>
      <c r="C52" s="232"/>
      <c r="D52" s="161">
        <v>225</v>
      </c>
      <c r="E52" s="140"/>
      <c r="F52" s="169"/>
      <c r="G52" s="156"/>
      <c r="H52" s="246"/>
    </row>
    <row r="53" spans="1:8" ht="13.5" customHeight="1" hidden="1">
      <c r="A53" s="53"/>
      <c r="B53" s="53"/>
      <c r="C53" s="53"/>
      <c r="D53" s="161"/>
      <c r="E53" s="92"/>
      <c r="F53" s="156"/>
      <c r="G53" s="156"/>
      <c r="H53" s="157"/>
    </row>
    <row r="54" spans="1:8" ht="13.5" customHeight="1" hidden="1">
      <c r="A54" s="240" t="s">
        <v>362</v>
      </c>
      <c r="B54" s="241"/>
      <c r="C54" s="242"/>
      <c r="D54" s="161"/>
      <c r="E54" s="92"/>
      <c r="F54" s="156"/>
      <c r="G54" s="156"/>
      <c r="H54" s="157"/>
    </row>
    <row r="55" spans="1:8" ht="21.75" customHeight="1" hidden="1">
      <c r="A55" s="170" t="s">
        <v>403</v>
      </c>
      <c r="B55" s="110"/>
      <c r="C55" s="171"/>
      <c r="D55" s="102">
        <v>226</v>
      </c>
      <c r="E55" s="109"/>
      <c r="F55" s="162" t="s">
        <v>315</v>
      </c>
      <c r="G55" s="156"/>
      <c r="H55" s="57"/>
    </row>
    <row r="56" spans="1:9" ht="13.5" customHeight="1" hidden="1">
      <c r="A56" s="170" t="s">
        <v>404</v>
      </c>
      <c r="B56" s="110"/>
      <c r="C56" s="171"/>
      <c r="D56" s="172">
        <v>225</v>
      </c>
      <c r="E56" s="109"/>
      <c r="F56" s="162" t="s">
        <v>315</v>
      </c>
      <c r="G56" s="156"/>
      <c r="H56" s="57"/>
      <c r="I56" s="38"/>
    </row>
    <row r="57" spans="1:8" ht="13.5" customHeight="1" hidden="1">
      <c r="A57" s="170" t="s">
        <v>405</v>
      </c>
      <c r="B57" s="110"/>
      <c r="C57" s="171"/>
      <c r="D57" s="102">
        <v>226</v>
      </c>
      <c r="E57" s="109"/>
      <c r="F57" s="162" t="s">
        <v>315</v>
      </c>
      <c r="G57" s="156"/>
      <c r="H57" s="57"/>
    </row>
    <row r="58" spans="1:8" ht="13.5" customHeight="1" hidden="1">
      <c r="A58" s="90" t="s">
        <v>363</v>
      </c>
      <c r="B58" s="173"/>
      <c r="C58" s="174"/>
      <c r="D58" s="161">
        <v>310</v>
      </c>
      <c r="E58" s="103"/>
      <c r="F58" s="162" t="s">
        <v>315</v>
      </c>
      <c r="G58" s="156"/>
      <c r="H58" s="57"/>
    </row>
    <row r="59" spans="1:8" ht="25.5" customHeight="1" hidden="1">
      <c r="A59" s="52" t="s">
        <v>406</v>
      </c>
      <c r="B59" s="173"/>
      <c r="C59" s="174"/>
      <c r="D59" s="161">
        <v>310</v>
      </c>
      <c r="E59" s="108"/>
      <c r="F59" s="141" t="s">
        <v>387</v>
      </c>
      <c r="G59" s="156"/>
      <c r="H59" s="57"/>
    </row>
    <row r="60" spans="1:8" ht="24" customHeight="1" hidden="1">
      <c r="A60" s="52" t="s">
        <v>406</v>
      </c>
      <c r="B60" s="175"/>
      <c r="C60" s="174"/>
      <c r="D60" s="161">
        <v>310</v>
      </c>
      <c r="E60" s="108"/>
      <c r="F60" s="141" t="s">
        <v>387</v>
      </c>
      <c r="G60" s="156"/>
      <c r="H60" s="57"/>
    </row>
    <row r="61" spans="1:8" ht="13.5" customHeight="1" hidden="1">
      <c r="A61" s="240" t="s">
        <v>407</v>
      </c>
      <c r="B61" s="241"/>
      <c r="C61" s="242"/>
      <c r="D61" s="161"/>
      <c r="E61" s="92"/>
      <c r="F61" s="93"/>
      <c r="G61" s="156"/>
      <c r="H61" s="157"/>
    </row>
    <row r="62" spans="1:8" ht="13.5" customHeight="1" hidden="1">
      <c r="A62" s="176" t="s">
        <v>408</v>
      </c>
      <c r="B62" s="175"/>
      <c r="C62" s="174"/>
      <c r="D62" s="161">
        <v>310</v>
      </c>
      <c r="E62" s="109"/>
      <c r="F62" s="162" t="s">
        <v>315</v>
      </c>
      <c r="G62" s="156"/>
      <c r="H62" s="57"/>
    </row>
    <row r="63" spans="1:8" ht="13.5" customHeight="1" hidden="1">
      <c r="A63" s="176"/>
      <c r="B63" s="175"/>
      <c r="C63" s="174"/>
      <c r="D63" s="161"/>
      <c r="E63" s="92"/>
      <c r="F63" s="93"/>
      <c r="G63" s="156"/>
      <c r="H63" s="157"/>
    </row>
    <row r="64" spans="1:8" ht="13.5" customHeight="1" hidden="1">
      <c r="A64" s="240" t="s">
        <v>409</v>
      </c>
      <c r="B64" s="241"/>
      <c r="C64" s="242"/>
      <c r="D64" s="161"/>
      <c r="E64" s="92"/>
      <c r="F64" s="156"/>
      <c r="G64" s="156"/>
      <c r="H64" s="157"/>
    </row>
    <row r="65" spans="1:8" ht="24" customHeight="1" hidden="1">
      <c r="A65" s="53" t="s">
        <v>410</v>
      </c>
      <c r="B65" s="231" t="s">
        <v>411</v>
      </c>
      <c r="C65" s="232"/>
      <c r="D65" s="161">
        <v>346</v>
      </c>
      <c r="E65" s="103"/>
      <c r="F65" s="162" t="s">
        <v>315</v>
      </c>
      <c r="G65" s="156"/>
      <c r="H65" s="57"/>
    </row>
    <row r="66" spans="1:8" ht="13.5" customHeight="1" hidden="1">
      <c r="A66" s="53"/>
      <c r="B66" s="53"/>
      <c r="C66" s="53"/>
      <c r="D66" s="161"/>
      <c r="E66" s="92"/>
      <c r="F66" s="156"/>
      <c r="G66" s="156"/>
      <c r="H66" s="157"/>
    </row>
    <row r="67" spans="1:8" ht="13.5" customHeight="1" hidden="1">
      <c r="A67" s="240" t="s">
        <v>412</v>
      </c>
      <c r="B67" s="241"/>
      <c r="C67" s="242"/>
      <c r="D67" s="161"/>
      <c r="E67" s="92"/>
      <c r="F67" s="156"/>
      <c r="G67" s="156"/>
      <c r="H67" s="157"/>
    </row>
    <row r="68" spans="1:8" ht="24" customHeight="1" hidden="1">
      <c r="A68" s="177" t="s">
        <v>413</v>
      </c>
      <c r="B68" s="231" t="s">
        <v>414</v>
      </c>
      <c r="C68" s="232"/>
      <c r="D68" s="161">
        <v>226</v>
      </c>
      <c r="E68" s="103"/>
      <c r="F68" s="162" t="s">
        <v>315</v>
      </c>
      <c r="G68" s="156"/>
      <c r="H68" s="57"/>
    </row>
    <row r="69" spans="1:8" s="32" customFormat="1" ht="24" customHeight="1" hidden="1">
      <c r="A69" s="177" t="s">
        <v>415</v>
      </c>
      <c r="B69" s="231" t="s">
        <v>414</v>
      </c>
      <c r="C69" s="232"/>
      <c r="D69" s="102">
        <v>310</v>
      </c>
      <c r="E69" s="108"/>
      <c r="F69" s="141" t="s">
        <v>387</v>
      </c>
      <c r="G69" s="156"/>
      <c r="H69" s="57"/>
    </row>
    <row r="70" spans="1:8" s="32" customFormat="1" ht="24" customHeight="1" hidden="1">
      <c r="A70" s="53" t="s">
        <v>416</v>
      </c>
      <c r="B70" s="233" t="s">
        <v>414</v>
      </c>
      <c r="C70" s="233"/>
      <c r="D70" s="102">
        <v>346</v>
      </c>
      <c r="E70" s="103"/>
      <c r="F70" s="178" t="s">
        <v>315</v>
      </c>
      <c r="G70" s="156"/>
      <c r="H70" s="57"/>
    </row>
    <row r="71" spans="1:8" ht="24" customHeight="1" hidden="1">
      <c r="A71" s="234" t="s">
        <v>417</v>
      </c>
      <c r="B71" s="234"/>
      <c r="C71" s="234"/>
      <c r="D71" s="179"/>
      <c r="E71" s="180"/>
      <c r="F71" s="181"/>
      <c r="G71" s="182"/>
      <c r="H71" s="183"/>
    </row>
    <row r="72" spans="1:8" ht="24" customHeight="1" hidden="1">
      <c r="A72" s="184" t="s">
        <v>418</v>
      </c>
      <c r="B72" s="185" t="s">
        <v>419</v>
      </c>
      <c r="C72" s="185" t="s">
        <v>420</v>
      </c>
      <c r="D72" s="186">
        <v>225</v>
      </c>
      <c r="E72" s="187"/>
      <c r="F72" s="162" t="s">
        <v>315</v>
      </c>
      <c r="G72" s="188"/>
      <c r="H72" s="189"/>
    </row>
    <row r="73" spans="1:8" ht="28.5" customHeight="1" hidden="1">
      <c r="A73" s="184" t="s">
        <v>421</v>
      </c>
      <c r="B73" s="185" t="s">
        <v>419</v>
      </c>
      <c r="C73" s="185" t="s">
        <v>420</v>
      </c>
      <c r="D73" s="186">
        <v>225</v>
      </c>
      <c r="E73" s="187"/>
      <c r="F73" s="162" t="s">
        <v>315</v>
      </c>
      <c r="G73" s="188"/>
      <c r="H73" s="190"/>
    </row>
    <row r="74" spans="1:8" ht="27.75" customHeight="1" hidden="1">
      <c r="A74" s="184" t="s">
        <v>421</v>
      </c>
      <c r="B74" s="185" t="s">
        <v>419</v>
      </c>
      <c r="C74" s="185" t="s">
        <v>420</v>
      </c>
      <c r="D74" s="186">
        <v>225</v>
      </c>
      <c r="E74" s="187"/>
      <c r="F74" s="162" t="s">
        <v>315</v>
      </c>
      <c r="G74" s="188"/>
      <c r="H74" s="190"/>
    </row>
    <row r="75" spans="1:8" ht="48" customHeight="1" hidden="1">
      <c r="A75" s="184" t="s">
        <v>422</v>
      </c>
      <c r="B75" s="191" t="s">
        <v>419</v>
      </c>
      <c r="C75" s="191" t="s">
        <v>423</v>
      </c>
      <c r="D75" s="186">
        <v>226</v>
      </c>
      <c r="E75" s="187"/>
      <c r="F75" s="162" t="s">
        <v>315</v>
      </c>
      <c r="G75" s="105"/>
      <c r="H75" s="190"/>
    </row>
    <row r="76" spans="1:8" ht="30" customHeight="1" hidden="1">
      <c r="A76" s="184"/>
      <c r="B76" s="191" t="s">
        <v>419</v>
      </c>
      <c r="C76" s="191" t="s">
        <v>423</v>
      </c>
      <c r="D76" s="186">
        <v>226</v>
      </c>
      <c r="E76" s="187"/>
      <c r="F76" s="162" t="s">
        <v>315</v>
      </c>
      <c r="G76" s="188"/>
      <c r="H76" s="190"/>
    </row>
    <row r="77" spans="1:9" ht="48" customHeight="1" hidden="1">
      <c r="A77" s="184" t="s">
        <v>424</v>
      </c>
      <c r="B77" s="185" t="s">
        <v>419</v>
      </c>
      <c r="C77" s="185" t="s">
        <v>420</v>
      </c>
      <c r="D77" s="186">
        <v>226</v>
      </c>
      <c r="E77" s="187"/>
      <c r="F77" s="162" t="s">
        <v>315</v>
      </c>
      <c r="G77" s="105"/>
      <c r="H77" s="190"/>
      <c r="I77" s="38"/>
    </row>
    <row r="78" spans="1:8" ht="24" customHeight="1" hidden="1">
      <c r="A78" s="184" t="s">
        <v>424</v>
      </c>
      <c r="B78" s="185" t="s">
        <v>419</v>
      </c>
      <c r="C78" s="185" t="s">
        <v>420</v>
      </c>
      <c r="D78" s="186">
        <v>226</v>
      </c>
      <c r="E78" s="187"/>
      <c r="F78" s="162" t="s">
        <v>315</v>
      </c>
      <c r="G78" s="188"/>
      <c r="H78" s="189"/>
    </row>
    <row r="79" spans="1:8" ht="24" customHeight="1" hidden="1">
      <c r="A79" s="184" t="s">
        <v>425</v>
      </c>
      <c r="B79" s="185" t="s">
        <v>419</v>
      </c>
      <c r="C79" s="185" t="s">
        <v>420</v>
      </c>
      <c r="D79" s="186">
        <v>226</v>
      </c>
      <c r="E79" s="187"/>
      <c r="F79" s="162" t="s">
        <v>315</v>
      </c>
      <c r="G79" s="188"/>
      <c r="H79" s="189"/>
    </row>
    <row r="80" spans="1:13" ht="29.25" customHeight="1" hidden="1">
      <c r="A80" s="184" t="s">
        <v>425</v>
      </c>
      <c r="B80" s="185" t="s">
        <v>419</v>
      </c>
      <c r="C80" s="185" t="s">
        <v>420</v>
      </c>
      <c r="D80" s="186">
        <v>226</v>
      </c>
      <c r="E80" s="187"/>
      <c r="F80" s="162" t="s">
        <v>315</v>
      </c>
      <c r="G80" s="188"/>
      <c r="H80" s="190"/>
      <c r="J80" s="38"/>
      <c r="M80" s="38"/>
    </row>
    <row r="81" spans="1:8" ht="17.25" customHeight="1" hidden="1">
      <c r="A81" s="235" t="s">
        <v>426</v>
      </c>
      <c r="B81" s="185" t="s">
        <v>419</v>
      </c>
      <c r="C81" s="185" t="s">
        <v>420</v>
      </c>
      <c r="D81" s="192" t="s">
        <v>131</v>
      </c>
      <c r="E81" s="193"/>
      <c r="F81" s="141" t="s">
        <v>387</v>
      </c>
      <c r="G81" s="188"/>
      <c r="H81" s="238"/>
    </row>
    <row r="82" spans="1:8" ht="17.25" customHeight="1" hidden="1">
      <c r="A82" s="236"/>
      <c r="B82" s="194" t="s">
        <v>427</v>
      </c>
      <c r="C82" s="194" t="s">
        <v>357</v>
      </c>
      <c r="D82" s="192" t="s">
        <v>131</v>
      </c>
      <c r="E82" s="193"/>
      <c r="F82" s="141" t="s">
        <v>387</v>
      </c>
      <c r="G82" s="188"/>
      <c r="H82" s="239"/>
    </row>
    <row r="83" spans="1:8" ht="17.25" customHeight="1" hidden="1">
      <c r="A83" s="236"/>
      <c r="B83" s="185" t="s">
        <v>419</v>
      </c>
      <c r="C83" s="185" t="s">
        <v>420</v>
      </c>
      <c r="D83" s="192" t="s">
        <v>131</v>
      </c>
      <c r="E83" s="193"/>
      <c r="F83" s="141" t="s">
        <v>387</v>
      </c>
      <c r="G83" s="195"/>
      <c r="H83" s="238"/>
    </row>
    <row r="84" spans="1:8" ht="17.25" customHeight="1" hidden="1">
      <c r="A84" s="237"/>
      <c r="B84" s="194" t="s">
        <v>427</v>
      </c>
      <c r="C84" s="194" t="s">
        <v>357</v>
      </c>
      <c r="D84" s="192" t="s">
        <v>131</v>
      </c>
      <c r="E84" s="193"/>
      <c r="F84" s="141" t="s">
        <v>387</v>
      </c>
      <c r="G84" s="188"/>
      <c r="H84" s="239"/>
    </row>
    <row r="85" spans="1:8" ht="24" customHeight="1" hidden="1">
      <c r="A85" s="196" t="s">
        <v>428</v>
      </c>
      <c r="B85" s="185" t="s">
        <v>419</v>
      </c>
      <c r="C85" s="185" t="s">
        <v>420</v>
      </c>
      <c r="D85" s="192" t="s">
        <v>131</v>
      </c>
      <c r="E85" s="193"/>
      <c r="F85" s="141" t="s">
        <v>387</v>
      </c>
      <c r="G85" s="195"/>
      <c r="H85" s="189"/>
    </row>
    <row r="86" spans="1:8" ht="45.75" customHeight="1" hidden="1">
      <c r="A86" s="197" t="s">
        <v>429</v>
      </c>
      <c r="B86" s="185" t="s">
        <v>419</v>
      </c>
      <c r="C86" s="185" t="s">
        <v>420</v>
      </c>
      <c r="D86" s="192" t="s">
        <v>238</v>
      </c>
      <c r="E86" s="187"/>
      <c r="F86" s="162" t="s">
        <v>315</v>
      </c>
      <c r="G86" s="195"/>
      <c r="H86" s="198"/>
    </row>
    <row r="87" spans="1:8" ht="35.25" customHeight="1" hidden="1">
      <c r="A87" s="197" t="s">
        <v>429</v>
      </c>
      <c r="B87" s="185" t="s">
        <v>419</v>
      </c>
      <c r="C87" s="185" t="s">
        <v>420</v>
      </c>
      <c r="D87" s="192" t="s">
        <v>238</v>
      </c>
      <c r="E87" s="187"/>
      <c r="F87" s="162" t="s">
        <v>315</v>
      </c>
      <c r="G87" s="188"/>
      <c r="H87" s="198"/>
    </row>
    <row r="88" spans="1:8" ht="27" customHeight="1" hidden="1">
      <c r="A88" s="222" t="s">
        <v>393</v>
      </c>
      <c r="B88" s="185" t="s">
        <v>419</v>
      </c>
      <c r="C88" s="185" t="s">
        <v>420</v>
      </c>
      <c r="D88" s="192" t="s">
        <v>245</v>
      </c>
      <c r="E88" s="187"/>
      <c r="F88" s="162" t="s">
        <v>315</v>
      </c>
      <c r="G88" s="188"/>
      <c r="H88" s="200"/>
    </row>
    <row r="89" spans="1:8" ht="31.5" customHeight="1" hidden="1">
      <c r="A89" s="223"/>
      <c r="B89" s="185" t="s">
        <v>419</v>
      </c>
      <c r="C89" s="185" t="s">
        <v>420</v>
      </c>
      <c r="D89" s="192" t="s">
        <v>245</v>
      </c>
      <c r="E89" s="187"/>
      <c r="F89" s="162" t="s">
        <v>315</v>
      </c>
      <c r="G89" s="188"/>
      <c r="H89" s="198"/>
    </row>
    <row r="90" spans="1:8" ht="31.5" customHeight="1" hidden="1">
      <c r="A90" s="197" t="s">
        <v>430</v>
      </c>
      <c r="B90" s="185" t="s">
        <v>419</v>
      </c>
      <c r="C90" s="185" t="s">
        <v>420</v>
      </c>
      <c r="D90" s="192" t="s">
        <v>263</v>
      </c>
      <c r="E90" s="187"/>
      <c r="F90" s="162" t="s">
        <v>315</v>
      </c>
      <c r="G90" s="188"/>
      <c r="H90" s="198"/>
    </row>
    <row r="91" spans="1:8" s="32" customFormat="1" ht="24.75" customHeight="1" hidden="1">
      <c r="A91" s="184" t="s">
        <v>431</v>
      </c>
      <c r="B91" s="185" t="s">
        <v>419</v>
      </c>
      <c r="C91" s="185" t="s">
        <v>420</v>
      </c>
      <c r="D91" s="192" t="s">
        <v>263</v>
      </c>
      <c r="E91" s="187"/>
      <c r="F91" s="162" t="s">
        <v>315</v>
      </c>
      <c r="G91" s="188"/>
      <c r="H91" s="200"/>
    </row>
    <row r="92" spans="1:8" s="32" customFormat="1" ht="30" customHeight="1" hidden="1">
      <c r="A92" s="184" t="s">
        <v>432</v>
      </c>
      <c r="B92" s="185" t="s">
        <v>419</v>
      </c>
      <c r="C92" s="185" t="s">
        <v>420</v>
      </c>
      <c r="D92" s="192" t="s">
        <v>263</v>
      </c>
      <c r="E92" s="187"/>
      <c r="F92" s="162" t="s">
        <v>315</v>
      </c>
      <c r="G92" s="188"/>
      <c r="H92" s="198"/>
    </row>
    <row r="93" spans="1:8" s="32" customFormat="1" ht="28.5" customHeight="1" hidden="1">
      <c r="A93" s="184" t="s">
        <v>431</v>
      </c>
      <c r="B93" s="185" t="s">
        <v>419</v>
      </c>
      <c r="C93" s="185" t="s">
        <v>420</v>
      </c>
      <c r="D93" s="192" t="s">
        <v>263</v>
      </c>
      <c r="E93" s="187"/>
      <c r="F93" s="162" t="s">
        <v>315</v>
      </c>
      <c r="G93" s="188"/>
      <c r="H93" s="198"/>
    </row>
    <row r="94" spans="1:8" s="32" customFormat="1" ht="30" customHeight="1" hidden="1">
      <c r="A94" s="199" t="s">
        <v>433</v>
      </c>
      <c r="B94" s="185" t="s">
        <v>419</v>
      </c>
      <c r="C94" s="185" t="s">
        <v>420</v>
      </c>
      <c r="D94" s="192" t="s">
        <v>263</v>
      </c>
      <c r="E94" s="187"/>
      <c r="F94" s="162" t="s">
        <v>315</v>
      </c>
      <c r="G94" s="188"/>
      <c r="H94" s="198"/>
    </row>
    <row r="95" spans="1:8" s="32" customFormat="1" ht="29.25" customHeight="1" hidden="1">
      <c r="A95" s="199" t="s">
        <v>434</v>
      </c>
      <c r="B95" s="191" t="s">
        <v>419</v>
      </c>
      <c r="C95" s="191" t="s">
        <v>423</v>
      </c>
      <c r="D95" s="192" t="s">
        <v>263</v>
      </c>
      <c r="E95" s="187"/>
      <c r="F95" s="162" t="s">
        <v>315</v>
      </c>
      <c r="G95" s="188"/>
      <c r="H95" s="198"/>
    </row>
    <row r="96" spans="1:8" s="32" customFormat="1" ht="18" customHeight="1" hidden="1">
      <c r="A96" s="201" t="s">
        <v>435</v>
      </c>
      <c r="B96" s="51"/>
      <c r="C96" s="52"/>
      <c r="D96" s="49">
        <v>226</v>
      </c>
      <c r="E96" s="103"/>
      <c r="F96" s="162" t="s">
        <v>315</v>
      </c>
      <c r="G96" s="48"/>
      <c r="H96" s="50"/>
    </row>
    <row r="97" spans="1:8" s="32" customFormat="1" ht="18" customHeight="1" hidden="1">
      <c r="A97" s="201"/>
      <c r="B97" s="51"/>
      <c r="C97" s="52"/>
      <c r="D97" s="49">
        <v>225</v>
      </c>
      <c r="E97" s="103"/>
      <c r="F97" s="162" t="s">
        <v>315</v>
      </c>
      <c r="G97" s="48"/>
      <c r="H97" s="50"/>
    </row>
    <row r="98" spans="1:8" s="32" customFormat="1" ht="18" customHeight="1" hidden="1">
      <c r="A98" s="201"/>
      <c r="B98" s="51"/>
      <c r="C98" s="52"/>
      <c r="D98" s="49">
        <v>222</v>
      </c>
      <c r="E98" s="103"/>
      <c r="F98" s="162" t="s">
        <v>315</v>
      </c>
      <c r="G98" s="48"/>
      <c r="H98" s="50"/>
    </row>
    <row r="99" spans="1:8" s="32" customFormat="1" ht="18" customHeight="1" hidden="1">
      <c r="A99" s="202" t="s">
        <v>355</v>
      </c>
      <c r="B99" s="51"/>
      <c r="C99" s="203"/>
      <c r="D99" s="56">
        <v>310</v>
      </c>
      <c r="E99" s="103"/>
      <c r="F99" s="162" t="s">
        <v>315</v>
      </c>
      <c r="G99" s="48"/>
      <c r="H99" s="134"/>
    </row>
    <row r="100" spans="1:8" s="32" customFormat="1" ht="18" customHeight="1" hidden="1">
      <c r="A100" s="202"/>
      <c r="B100" s="204"/>
      <c r="C100" s="205"/>
      <c r="D100" s="56">
        <v>346</v>
      </c>
      <c r="E100" s="91"/>
      <c r="F100" s="120" t="s">
        <v>364</v>
      </c>
      <c r="G100" s="48"/>
      <c r="H100" s="134"/>
    </row>
    <row r="101" spans="1:8" s="32" customFormat="1" ht="18" customHeight="1" hidden="1">
      <c r="A101" s="53" t="s">
        <v>353</v>
      </c>
      <c r="B101" s="204"/>
      <c r="C101" s="205"/>
      <c r="D101" s="56">
        <v>346</v>
      </c>
      <c r="E101" s="103"/>
      <c r="F101" s="162" t="s">
        <v>315</v>
      </c>
      <c r="G101" s="48"/>
      <c r="H101" s="134"/>
    </row>
    <row r="102" spans="1:7" ht="34.5" customHeight="1">
      <c r="A102" s="59"/>
      <c r="B102" s="59"/>
      <c r="C102" s="59"/>
      <c r="D102" s="60"/>
      <c r="E102" s="61" t="s">
        <v>318</v>
      </c>
      <c r="F102" s="62" t="s">
        <v>319</v>
      </c>
      <c r="G102" s="63"/>
    </row>
    <row r="103" spans="1:8" ht="15.75" customHeight="1">
      <c r="A103" s="64" t="s">
        <v>320</v>
      </c>
      <c r="B103" s="65" t="s">
        <v>321</v>
      </c>
      <c r="C103" s="65"/>
      <c r="D103" s="66">
        <v>0.5</v>
      </c>
      <c r="E103" s="67">
        <f>E9*D103</f>
        <v>1629050</v>
      </c>
      <c r="F103" s="88"/>
      <c r="G103" s="68">
        <f>E103-F103</f>
        <v>1629050</v>
      </c>
      <c r="H103" s="224" t="s">
        <v>322</v>
      </c>
    </row>
    <row r="104" spans="1:8" ht="14.25" customHeight="1">
      <c r="A104" s="64" t="s">
        <v>348</v>
      </c>
      <c r="B104" s="65" t="s">
        <v>315</v>
      </c>
      <c r="C104" s="65" t="s">
        <v>436</v>
      </c>
      <c r="D104" s="66" t="s">
        <v>323</v>
      </c>
      <c r="E104" s="67">
        <v>2000000</v>
      </c>
      <c r="F104" s="87"/>
      <c r="G104" s="68">
        <f>E104-F104</f>
        <v>2000000</v>
      </c>
      <c r="H104" s="225"/>
    </row>
    <row r="105" spans="1:8" ht="15" customHeight="1">
      <c r="A105" s="69" t="s">
        <v>324</v>
      </c>
      <c r="B105" s="65" t="s">
        <v>325</v>
      </c>
      <c r="C105" s="65"/>
      <c r="D105" s="69"/>
      <c r="E105" s="70"/>
      <c r="F105" s="206"/>
      <c r="G105" s="63"/>
      <c r="H105" s="225"/>
    </row>
    <row r="106" spans="1:8" ht="15" customHeight="1">
      <c r="A106" s="69" t="s">
        <v>326</v>
      </c>
      <c r="B106" s="65" t="s">
        <v>316</v>
      </c>
      <c r="C106" s="65"/>
      <c r="D106" s="72"/>
      <c r="E106" s="70"/>
      <c r="F106" s="207"/>
      <c r="G106" s="63"/>
      <c r="H106" s="225"/>
    </row>
    <row r="107" spans="1:8" ht="15" customHeight="1">
      <c r="A107" s="69" t="s">
        <v>327</v>
      </c>
      <c r="B107" s="65" t="s">
        <v>317</v>
      </c>
      <c r="C107" s="65"/>
      <c r="D107" s="72"/>
      <c r="E107" s="70"/>
      <c r="F107" s="206"/>
      <c r="G107" s="63"/>
      <c r="H107" s="225"/>
    </row>
    <row r="108" spans="1:8" ht="15" customHeight="1">
      <c r="A108" s="69" t="s">
        <v>328</v>
      </c>
      <c r="B108" s="65" t="s">
        <v>329</v>
      </c>
      <c r="C108" s="65"/>
      <c r="D108" s="72"/>
      <c r="E108" s="70"/>
      <c r="F108" s="73"/>
      <c r="G108" s="63"/>
      <c r="H108" s="225"/>
    </row>
    <row r="109" spans="1:8" ht="15" customHeight="1">
      <c r="A109" s="69" t="s">
        <v>330</v>
      </c>
      <c r="B109" s="69" t="s">
        <v>331</v>
      </c>
      <c r="C109" s="69"/>
      <c r="D109" s="72"/>
      <c r="E109" s="70"/>
      <c r="F109" s="62"/>
      <c r="G109" s="63"/>
      <c r="H109" s="225"/>
    </row>
    <row r="110" spans="1:8" ht="15.75" customHeight="1">
      <c r="A110" s="69" t="s">
        <v>332</v>
      </c>
      <c r="B110" s="69" t="s">
        <v>333</v>
      </c>
      <c r="C110" s="69"/>
      <c r="D110" s="72"/>
      <c r="E110" s="70"/>
      <c r="F110" s="71"/>
      <c r="G110" s="74"/>
      <c r="H110" s="226"/>
    </row>
    <row r="111" spans="1:8" ht="15.75" customHeight="1">
      <c r="A111" s="208" t="s">
        <v>437</v>
      </c>
      <c r="B111" s="209"/>
      <c r="C111" s="209"/>
      <c r="D111" s="210"/>
      <c r="E111" s="211"/>
      <c r="F111" s="212">
        <f>E26</f>
        <v>153486.56</v>
      </c>
      <c r="G111" s="74"/>
      <c r="H111" s="115"/>
    </row>
    <row r="112" spans="1:8" ht="15.75" customHeight="1">
      <c r="A112" s="75" t="s">
        <v>334</v>
      </c>
      <c r="B112" s="76"/>
      <c r="C112" s="76"/>
      <c r="D112" s="77">
        <v>0.1</v>
      </c>
      <c r="E112" s="78">
        <f>E9*D112</f>
        <v>325810</v>
      </c>
      <c r="F112" s="79"/>
      <c r="G112" s="227">
        <f>F112+F113</f>
        <v>0</v>
      </c>
      <c r="H112" s="229" t="s">
        <v>335</v>
      </c>
    </row>
    <row r="113" spans="1:8" ht="17.25" customHeight="1">
      <c r="A113" s="80" t="s">
        <v>336</v>
      </c>
      <c r="B113" s="81"/>
      <c r="C113" s="81"/>
      <c r="D113" s="82"/>
      <c r="E113" s="63"/>
      <c r="F113" s="83"/>
      <c r="G113" s="228"/>
      <c r="H113" s="230"/>
    </row>
    <row r="114" spans="1:8" ht="15">
      <c r="A114" s="84" t="s">
        <v>337</v>
      </c>
      <c r="B114" s="81"/>
      <c r="C114" s="81"/>
      <c r="D114" s="82"/>
      <c r="E114" s="63"/>
      <c r="F114" s="85">
        <f>E40+E39+E38+E37+E36+E34+E33+E32+E31+E30+E29+E28+E27+E25+E24+E23+E22+E21+E20+E19+E18+E17+E16+E15+E14+E13+E12+E11</f>
        <v>3104613.44</v>
      </c>
      <c r="G114" s="63"/>
      <c r="H114" s="86"/>
    </row>
    <row r="115" spans="1:7" ht="15">
      <c r="A115" s="81"/>
      <c r="B115" s="81"/>
      <c r="C115" s="81"/>
      <c r="D115" s="82"/>
      <c r="E115" s="81"/>
      <c r="F115" s="72" t="s">
        <v>338</v>
      </c>
      <c r="G115" s="81"/>
    </row>
    <row r="116" spans="1:7" ht="15">
      <c r="A116" s="81"/>
      <c r="B116" s="81"/>
      <c r="C116" s="81" t="s">
        <v>339</v>
      </c>
      <c r="D116" s="82" t="s">
        <v>340</v>
      </c>
      <c r="E116" s="81"/>
      <c r="F116" s="213" t="b">
        <f>SUM(F103:F114)=E9</f>
        <v>1</v>
      </c>
      <c r="G116" s="81"/>
    </row>
    <row r="117" spans="1:4" ht="15.75">
      <c r="A117" s="214" t="s">
        <v>341</v>
      </c>
      <c r="B117" s="215">
        <v>0.15</v>
      </c>
      <c r="C117" s="216">
        <f>G112*B117</f>
        <v>0</v>
      </c>
      <c r="D117" s="217"/>
    </row>
    <row r="118" spans="1:4" ht="15.75">
      <c r="A118" s="214" t="s">
        <v>342</v>
      </c>
      <c r="B118" s="215">
        <v>0.35</v>
      </c>
      <c r="C118" s="218">
        <f>G112*B118</f>
        <v>0</v>
      </c>
      <c r="D118" s="219"/>
    </row>
  </sheetData>
  <sheetProtection/>
  <mergeCells count="42">
    <mergeCell ref="E6:E7"/>
    <mergeCell ref="F6:F8"/>
    <mergeCell ref="G6:H6"/>
    <mergeCell ref="G7:G8"/>
    <mergeCell ref="H7:H8"/>
    <mergeCell ref="B10:C10"/>
    <mergeCell ref="A4:E4"/>
    <mergeCell ref="A6:A8"/>
    <mergeCell ref="B6:B8"/>
    <mergeCell ref="C6:C8"/>
    <mergeCell ref="D6:D8"/>
    <mergeCell ref="B35:C35"/>
    <mergeCell ref="A42:C42"/>
    <mergeCell ref="A47:A48"/>
    <mergeCell ref="B47:C47"/>
    <mergeCell ref="F47:F48"/>
    <mergeCell ref="H47:H48"/>
    <mergeCell ref="B48:C48"/>
    <mergeCell ref="A49:A50"/>
    <mergeCell ref="B49:C49"/>
    <mergeCell ref="H49:H50"/>
    <mergeCell ref="B50:C50"/>
    <mergeCell ref="A51:A52"/>
    <mergeCell ref="B51:C51"/>
    <mergeCell ref="H51:H52"/>
    <mergeCell ref="B52:C52"/>
    <mergeCell ref="A54:C54"/>
    <mergeCell ref="A61:C61"/>
    <mergeCell ref="A64:C64"/>
    <mergeCell ref="B65:C65"/>
    <mergeCell ref="A67:C67"/>
    <mergeCell ref="B68:C68"/>
    <mergeCell ref="A88:A89"/>
    <mergeCell ref="H103:H110"/>
    <mergeCell ref="G112:G113"/>
    <mergeCell ref="H112:H113"/>
    <mergeCell ref="B69:C69"/>
    <mergeCell ref="B70:C70"/>
    <mergeCell ref="A71:C71"/>
    <mergeCell ref="A81:A84"/>
    <mergeCell ref="H81:H82"/>
    <mergeCell ref="H83:H84"/>
  </mergeCells>
  <printOptions/>
  <pageMargins left="0.5905511811023623" right="0.1968503937007874" top="0.7874015748031497" bottom="0.3937007874015748" header="0.5118110236220472" footer="0.5118110236220472"/>
  <pageSetup fitToHeight="2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Q181"/>
  <sheetViews>
    <sheetView view="pageBreakPreview" zoomScale="115" zoomScaleSheetLayoutView="115" zoomScalePageLayoutView="0" workbookViewId="0" topLeftCell="A143">
      <selection activeCell="GR179" sqref="GR179:HD179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2.7109375" style="0" customWidth="1"/>
    <col min="226" max="237" width="0.85546875" style="0" customWidth="1"/>
    <col min="238" max="238" width="2.421875" style="0" customWidth="1"/>
    <col min="239" max="251" width="0.85546875" style="0" customWidth="1"/>
  </cols>
  <sheetData>
    <row r="1" ht="12.75"/>
    <row r="2" spans="217:251" ht="12.75">
      <c r="HI2" s="273" t="s">
        <v>0</v>
      </c>
      <c r="HJ2" s="273"/>
      <c r="HK2" s="273"/>
      <c r="HL2" s="273"/>
      <c r="HM2" s="273"/>
      <c r="HN2" s="273"/>
      <c r="HO2" s="273"/>
      <c r="HP2" s="273"/>
      <c r="HQ2" s="273"/>
      <c r="HR2" s="273"/>
      <c r="HS2" s="273"/>
      <c r="HT2" s="273"/>
      <c r="HU2" s="273"/>
      <c r="HV2" s="273"/>
      <c r="HW2" s="273"/>
      <c r="HX2" s="273"/>
      <c r="HY2" s="273"/>
      <c r="HZ2" s="273"/>
      <c r="IA2" s="273"/>
      <c r="IB2" s="273"/>
      <c r="IC2" s="273"/>
      <c r="ID2" s="273"/>
      <c r="IE2" s="273"/>
      <c r="IF2" s="273"/>
      <c r="IG2" s="273"/>
      <c r="IH2" s="273"/>
      <c r="II2" s="273"/>
      <c r="IJ2" s="273"/>
      <c r="IK2" s="273"/>
      <c r="IL2" s="273"/>
      <c r="IM2" s="273"/>
      <c r="IN2" s="273"/>
      <c r="IO2" s="273"/>
      <c r="IP2" s="273"/>
      <c r="IQ2" s="273"/>
    </row>
    <row r="3" spans="217:251" ht="12.75">
      <c r="HI3" s="272" t="s">
        <v>358</v>
      </c>
      <c r="HJ3" s="272"/>
      <c r="HK3" s="272"/>
      <c r="HL3" s="272"/>
      <c r="HM3" s="272"/>
      <c r="HN3" s="272"/>
      <c r="HO3" s="272"/>
      <c r="HP3" s="272"/>
      <c r="HQ3" s="272"/>
      <c r="HR3" s="272"/>
      <c r="HS3" s="272"/>
      <c r="HT3" s="272"/>
      <c r="HU3" s="272"/>
      <c r="HV3" s="272"/>
      <c r="HW3" s="272"/>
      <c r="HX3" s="272"/>
      <c r="HY3" s="272"/>
      <c r="HZ3" s="272"/>
      <c r="IA3" s="272"/>
      <c r="IB3" s="272"/>
      <c r="IC3" s="272"/>
      <c r="ID3" s="272"/>
      <c r="IE3" s="272"/>
      <c r="IF3" s="272"/>
      <c r="IG3" s="272"/>
      <c r="IH3" s="272"/>
      <c r="II3" s="272"/>
      <c r="IJ3" s="272"/>
      <c r="IK3" s="272"/>
      <c r="IL3" s="272"/>
      <c r="IM3" s="272"/>
      <c r="IN3" s="272"/>
      <c r="IO3" s="272"/>
      <c r="IP3" s="272"/>
      <c r="IQ3" s="272"/>
    </row>
    <row r="4" spans="217:251" ht="12.75">
      <c r="HI4" s="271" t="s">
        <v>1</v>
      </c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  <c r="IO4" s="271"/>
      <c r="IP4" s="271"/>
      <c r="IQ4" s="271"/>
    </row>
    <row r="5" spans="217:251" ht="29.25" customHeight="1">
      <c r="HI5" s="274" t="s">
        <v>7</v>
      </c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</row>
    <row r="6" spans="217:251" ht="12.75">
      <c r="HI6" s="271" t="s">
        <v>2</v>
      </c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</row>
    <row r="7" spans="217:251" ht="12.75">
      <c r="HI7" s="272"/>
      <c r="HJ7" s="272"/>
      <c r="HK7" s="272"/>
      <c r="HL7" s="272"/>
      <c r="HM7" s="272"/>
      <c r="HN7" s="272"/>
      <c r="HO7" s="272"/>
      <c r="HP7" s="272"/>
      <c r="HQ7" s="272"/>
      <c r="HR7" s="272"/>
      <c r="HS7" s="272"/>
      <c r="HT7" s="272"/>
      <c r="HU7" s="272"/>
      <c r="HV7" s="3"/>
      <c r="HW7" s="3"/>
      <c r="HX7" s="272" t="s">
        <v>347</v>
      </c>
      <c r="HY7" s="272"/>
      <c r="HZ7" s="272"/>
      <c r="IA7" s="272"/>
      <c r="IB7" s="272"/>
      <c r="IC7" s="272"/>
      <c r="ID7" s="272"/>
      <c r="IE7" s="272"/>
      <c r="IF7" s="272"/>
      <c r="IG7" s="272"/>
      <c r="IH7" s="272"/>
      <c r="II7" s="272"/>
      <c r="IJ7" s="272"/>
      <c r="IK7" s="272"/>
      <c r="IL7" s="272"/>
      <c r="IM7" s="272"/>
      <c r="IN7" s="272"/>
      <c r="IO7" s="272"/>
      <c r="IP7" s="272"/>
      <c r="IQ7" s="272"/>
    </row>
    <row r="8" spans="217:251" ht="12.75">
      <c r="HI8" s="271" t="s">
        <v>3</v>
      </c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4"/>
      <c r="HW8" s="4"/>
      <c r="HX8" s="271" t="s">
        <v>4</v>
      </c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</row>
    <row r="9" spans="217:246" ht="12.75">
      <c r="HI9" s="275" t="s">
        <v>5</v>
      </c>
      <c r="HJ9" s="275"/>
      <c r="HK9" s="288" t="s">
        <v>289</v>
      </c>
      <c r="HL9" s="288"/>
      <c r="HM9" s="288"/>
      <c r="HN9" s="289" t="s">
        <v>5</v>
      </c>
      <c r="HO9" s="289"/>
      <c r="HQ9" s="288" t="s">
        <v>9</v>
      </c>
      <c r="HR9" s="288"/>
      <c r="HS9" s="288"/>
      <c r="HT9" s="288"/>
      <c r="HU9" s="288"/>
      <c r="HV9" s="288"/>
      <c r="HW9" s="288"/>
      <c r="HX9" s="288"/>
      <c r="HY9" s="288"/>
      <c r="HZ9" s="288"/>
      <c r="IA9" s="288"/>
      <c r="IB9" s="288"/>
      <c r="IC9" s="288"/>
      <c r="ID9" s="288"/>
      <c r="IE9" s="288"/>
      <c r="IF9" s="275">
        <v>20</v>
      </c>
      <c r="IG9" s="275"/>
      <c r="IH9" s="275"/>
      <c r="II9" s="276" t="s">
        <v>368</v>
      </c>
      <c r="IJ9" s="276"/>
      <c r="IK9" s="276"/>
      <c r="IL9" s="2" t="s">
        <v>6</v>
      </c>
    </row>
    <row r="10" ht="12.75"/>
    <row r="11" spans="48:189" ht="12.75" customHeight="1">
      <c r="AV11" s="277" t="s">
        <v>366</v>
      </c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9"/>
      <c r="GF11" s="279"/>
      <c r="GG11" s="279"/>
    </row>
    <row r="12" spans="48:251" ht="12.75" customHeight="1">
      <c r="AV12" s="280" t="s">
        <v>367</v>
      </c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  <c r="FR12" s="281"/>
      <c r="FS12" s="281"/>
      <c r="FT12" s="281"/>
      <c r="FU12" s="281"/>
      <c r="FV12" s="281"/>
      <c r="FW12" s="281"/>
      <c r="FX12" s="281"/>
      <c r="FY12" s="281"/>
      <c r="FZ12" s="281"/>
      <c r="GA12" s="281"/>
      <c r="GB12" s="281"/>
      <c r="GC12" s="281"/>
      <c r="GD12" s="281"/>
      <c r="GE12" s="281"/>
      <c r="GF12" s="281"/>
      <c r="GG12" s="281"/>
      <c r="IE12" s="282" t="s">
        <v>10</v>
      </c>
      <c r="IF12" s="283"/>
      <c r="IG12" s="283"/>
      <c r="IH12" s="283"/>
      <c r="II12" s="283"/>
      <c r="IJ12" s="283"/>
      <c r="IK12" s="283"/>
      <c r="IL12" s="283"/>
      <c r="IM12" s="283"/>
      <c r="IN12" s="283"/>
      <c r="IO12" s="283"/>
      <c r="IP12" s="283"/>
      <c r="IQ12" s="284"/>
    </row>
    <row r="13" spans="239:251" ht="13.5" thickBot="1">
      <c r="IE13" s="285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7"/>
    </row>
    <row r="14" spans="59:251" ht="11.25" customHeight="1">
      <c r="BG14" s="294" t="s">
        <v>365</v>
      </c>
      <c r="BH14" s="294"/>
      <c r="BI14" s="294"/>
      <c r="BJ14" s="294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IC14" s="5" t="s">
        <v>11</v>
      </c>
      <c r="IE14" s="295" t="s">
        <v>369</v>
      </c>
      <c r="IF14" s="296"/>
      <c r="IG14" s="296"/>
      <c r="IH14" s="296"/>
      <c r="II14" s="296"/>
      <c r="IJ14" s="296"/>
      <c r="IK14" s="296"/>
      <c r="IL14" s="296"/>
      <c r="IM14" s="296"/>
      <c r="IN14" s="296"/>
      <c r="IO14" s="296"/>
      <c r="IP14" s="296"/>
      <c r="IQ14" s="297"/>
    </row>
    <row r="15" spans="1:251" ht="11.25" customHeight="1">
      <c r="A15" s="298" t="s">
        <v>12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IC15" s="5" t="s">
        <v>13</v>
      </c>
      <c r="IE15" s="299" t="s">
        <v>50</v>
      </c>
      <c r="IF15" s="300"/>
      <c r="IG15" s="300"/>
      <c r="IH15" s="300"/>
      <c r="II15" s="300"/>
      <c r="IJ15" s="300"/>
      <c r="IK15" s="300"/>
      <c r="IL15" s="300"/>
      <c r="IM15" s="300"/>
      <c r="IN15" s="300"/>
      <c r="IO15" s="300"/>
      <c r="IP15" s="300"/>
      <c r="IQ15" s="301"/>
    </row>
    <row r="16" spans="1:251" ht="22.5" customHeight="1">
      <c r="A16" s="1" t="s">
        <v>14</v>
      </c>
      <c r="AE16" s="302" t="s">
        <v>7</v>
      </c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IC16" s="5" t="s">
        <v>15</v>
      </c>
      <c r="IE16" s="299" t="s">
        <v>51</v>
      </c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1"/>
    </row>
    <row r="17" spans="237:251" ht="11.25" customHeight="1">
      <c r="IC17" s="5" t="s">
        <v>13</v>
      </c>
      <c r="IE17" s="299" t="s">
        <v>344</v>
      </c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1"/>
    </row>
    <row r="18" spans="237:251" ht="11.25" customHeight="1">
      <c r="IC18" s="5" t="s">
        <v>16</v>
      </c>
      <c r="IE18" s="299" t="s">
        <v>345</v>
      </c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1"/>
    </row>
    <row r="19" spans="1:251" ht="22.5" customHeight="1">
      <c r="A19" s="1" t="s">
        <v>17</v>
      </c>
      <c r="M19" s="304" t="s">
        <v>343</v>
      </c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/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/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305"/>
      <c r="FG19" s="305"/>
      <c r="FH19" s="305"/>
      <c r="FI19" s="305"/>
      <c r="FJ19" s="305"/>
      <c r="FK19" s="305"/>
      <c r="FL19" s="305"/>
      <c r="FM19" s="305"/>
      <c r="FN19" s="305"/>
      <c r="FO19" s="305"/>
      <c r="FP19" s="305"/>
      <c r="FQ19" s="305"/>
      <c r="FR19" s="305"/>
      <c r="FS19" s="305"/>
      <c r="FT19" s="305"/>
      <c r="FU19" s="305"/>
      <c r="FV19" s="305"/>
      <c r="FW19" s="305"/>
      <c r="FX19" s="305"/>
      <c r="FY19" s="305"/>
      <c r="FZ19" s="305"/>
      <c r="GA19" s="305"/>
      <c r="GB19" s="305"/>
      <c r="GC19" s="305"/>
      <c r="GD19" s="305"/>
      <c r="GE19" s="305"/>
      <c r="GF19" s="305"/>
      <c r="GG19" s="305"/>
      <c r="GH19" s="305"/>
      <c r="GI19" s="305"/>
      <c r="GJ19" s="305"/>
      <c r="GK19" s="305"/>
      <c r="GL19" s="305"/>
      <c r="GM19" s="305"/>
      <c r="GN19" s="305"/>
      <c r="GO19" s="305"/>
      <c r="GP19" s="305"/>
      <c r="GQ19" s="305"/>
      <c r="GR19" s="305"/>
      <c r="GS19" s="305"/>
      <c r="GT19" s="305"/>
      <c r="GU19" s="305"/>
      <c r="GV19" s="305"/>
      <c r="GW19" s="305"/>
      <c r="GX19" s="305"/>
      <c r="GY19" s="305"/>
      <c r="GZ19" s="305"/>
      <c r="HA19" s="305"/>
      <c r="HB19" s="305"/>
      <c r="IC19" s="5" t="s">
        <v>18</v>
      </c>
      <c r="IE19" s="299" t="s">
        <v>52</v>
      </c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1"/>
    </row>
    <row r="20" spans="1:251" ht="11.25" customHeight="1" thickBot="1">
      <c r="A20" s="1" t="s">
        <v>19</v>
      </c>
      <c r="IC20" s="5" t="s">
        <v>20</v>
      </c>
      <c r="IE20" s="290" t="s">
        <v>21</v>
      </c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/>
      <c r="IQ20" s="292"/>
    </row>
    <row r="21" ht="12.75"/>
    <row r="22" spans="1:251" ht="12.75">
      <c r="A22" s="293" t="s">
        <v>22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</row>
    <row r="23" ht="12.75"/>
    <row r="24" spans="1:251" ht="12.75" customHeight="1">
      <c r="A24" s="283" t="s">
        <v>23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4"/>
      <c r="BX24" s="308" t="s">
        <v>24</v>
      </c>
      <c r="BY24" s="309"/>
      <c r="BZ24" s="309"/>
      <c r="CA24" s="309"/>
      <c r="CB24" s="309"/>
      <c r="CC24" s="309"/>
      <c r="CD24" s="309"/>
      <c r="CE24" s="310"/>
      <c r="CF24" s="308" t="s">
        <v>25</v>
      </c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10"/>
      <c r="CS24" s="308" t="s">
        <v>26</v>
      </c>
      <c r="CT24" s="309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10"/>
      <c r="DG24" s="308" t="s">
        <v>27</v>
      </c>
      <c r="DH24" s="309"/>
      <c r="DI24" s="309"/>
      <c r="DJ24" s="309"/>
      <c r="DK24" s="309"/>
      <c r="DL24" s="309"/>
      <c r="DM24" s="309"/>
      <c r="DN24" s="309"/>
      <c r="DO24" s="309"/>
      <c r="DP24" s="309"/>
      <c r="DQ24" s="309"/>
      <c r="DR24" s="309"/>
      <c r="DS24" s="309"/>
      <c r="DT24" s="310"/>
      <c r="DU24" s="308" t="s">
        <v>28</v>
      </c>
      <c r="DV24" s="309"/>
      <c r="DW24" s="309"/>
      <c r="DX24" s="309"/>
      <c r="DY24" s="309"/>
      <c r="DZ24" s="309"/>
      <c r="EA24" s="309"/>
      <c r="EB24" s="309"/>
      <c r="EC24" s="309"/>
      <c r="ED24" s="309"/>
      <c r="EE24" s="309"/>
      <c r="EF24" s="309"/>
      <c r="EG24" s="309"/>
      <c r="EH24" s="310"/>
      <c r="EI24" s="308" t="s">
        <v>29</v>
      </c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10"/>
      <c r="EW24" s="308" t="s">
        <v>30</v>
      </c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10"/>
      <c r="FK24" s="308" t="s">
        <v>54</v>
      </c>
      <c r="FL24" s="309"/>
      <c r="FM24" s="309"/>
      <c r="FN24" s="309"/>
      <c r="FO24" s="309"/>
      <c r="FP24" s="309"/>
      <c r="FQ24" s="309"/>
      <c r="FR24" s="309"/>
      <c r="FS24" s="309"/>
      <c r="FT24" s="309"/>
      <c r="FU24" s="309"/>
      <c r="FV24" s="309"/>
      <c r="FW24" s="309"/>
      <c r="FX24" s="310"/>
      <c r="FY24" s="308" t="s">
        <v>31</v>
      </c>
      <c r="FZ24" s="309"/>
      <c r="GA24" s="309"/>
      <c r="GB24" s="309"/>
      <c r="GC24" s="309"/>
      <c r="GD24" s="309"/>
      <c r="GE24" s="309"/>
      <c r="GF24" s="309"/>
      <c r="GG24" s="309"/>
      <c r="GH24" s="309"/>
      <c r="GI24" s="309"/>
      <c r="GJ24" s="309"/>
      <c r="GK24" s="309"/>
      <c r="GL24" s="310"/>
      <c r="GM24" s="317" t="s">
        <v>27</v>
      </c>
      <c r="GN24" s="317" t="s">
        <v>29</v>
      </c>
      <c r="GO24" s="317" t="s">
        <v>30</v>
      </c>
      <c r="GP24" s="317" t="s">
        <v>54</v>
      </c>
      <c r="GQ24" s="317" t="s">
        <v>31</v>
      </c>
      <c r="GR24" s="320" t="s">
        <v>32</v>
      </c>
      <c r="GS24" s="321"/>
      <c r="GT24" s="321"/>
      <c r="GU24" s="321"/>
      <c r="GV24" s="321"/>
      <c r="GW24" s="321"/>
      <c r="GX24" s="321"/>
      <c r="GY24" s="321"/>
      <c r="GZ24" s="321"/>
      <c r="HA24" s="321"/>
      <c r="HB24" s="321"/>
      <c r="HC24" s="321"/>
      <c r="HD24" s="321"/>
      <c r="HE24" s="321"/>
      <c r="HF24" s="321"/>
      <c r="HG24" s="321"/>
      <c r="HH24" s="321"/>
      <c r="HI24" s="321"/>
      <c r="HJ24" s="321"/>
      <c r="HK24" s="321"/>
      <c r="HL24" s="321"/>
      <c r="HM24" s="321"/>
      <c r="HN24" s="321"/>
      <c r="HO24" s="321"/>
      <c r="HP24" s="321"/>
      <c r="HQ24" s="321"/>
      <c r="HR24" s="321"/>
      <c r="HS24" s="321"/>
      <c r="HT24" s="321"/>
      <c r="HU24" s="321"/>
      <c r="HV24" s="321"/>
      <c r="HW24" s="321"/>
      <c r="HX24" s="321"/>
      <c r="HY24" s="321"/>
      <c r="HZ24" s="321"/>
      <c r="IA24" s="321"/>
      <c r="IB24" s="321"/>
      <c r="IC24" s="321"/>
      <c r="ID24" s="321"/>
      <c r="IE24" s="321"/>
      <c r="IF24" s="321"/>
      <c r="IG24" s="321"/>
      <c r="IH24" s="321"/>
      <c r="II24" s="321"/>
      <c r="IJ24" s="321"/>
      <c r="IK24" s="321"/>
      <c r="IL24" s="321"/>
      <c r="IM24" s="321"/>
      <c r="IN24" s="321"/>
      <c r="IO24" s="321"/>
      <c r="IP24" s="321"/>
      <c r="IQ24" s="322"/>
    </row>
    <row r="25" spans="1:251" ht="12.75" customHeight="1">
      <c r="A25" s="286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7"/>
      <c r="BX25" s="311"/>
      <c r="BY25" s="312"/>
      <c r="BZ25" s="312"/>
      <c r="CA25" s="312"/>
      <c r="CB25" s="312"/>
      <c r="CC25" s="312"/>
      <c r="CD25" s="312"/>
      <c r="CE25" s="313"/>
      <c r="CF25" s="311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3"/>
      <c r="CS25" s="311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3"/>
      <c r="DG25" s="311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3"/>
      <c r="DU25" s="311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3"/>
      <c r="EI25" s="311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3"/>
      <c r="EW25" s="311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3"/>
      <c r="FK25" s="311"/>
      <c r="FL25" s="312"/>
      <c r="FM25" s="312"/>
      <c r="FN25" s="312"/>
      <c r="FO25" s="312"/>
      <c r="FP25" s="312"/>
      <c r="FQ25" s="312"/>
      <c r="FR25" s="312"/>
      <c r="FS25" s="312"/>
      <c r="FT25" s="312"/>
      <c r="FU25" s="312"/>
      <c r="FV25" s="312"/>
      <c r="FW25" s="312"/>
      <c r="FX25" s="313"/>
      <c r="FY25" s="311"/>
      <c r="FZ25" s="312"/>
      <c r="GA25" s="312"/>
      <c r="GB25" s="312"/>
      <c r="GC25" s="312"/>
      <c r="GD25" s="312"/>
      <c r="GE25" s="312"/>
      <c r="GF25" s="312"/>
      <c r="GG25" s="312"/>
      <c r="GH25" s="312"/>
      <c r="GI25" s="312"/>
      <c r="GJ25" s="312"/>
      <c r="GK25" s="312"/>
      <c r="GL25" s="313"/>
      <c r="GM25" s="318"/>
      <c r="GN25" s="318"/>
      <c r="GO25" s="318"/>
      <c r="GP25" s="318"/>
      <c r="GQ25" s="318"/>
      <c r="GR25" s="323" t="s">
        <v>53</v>
      </c>
      <c r="GS25" s="324"/>
      <c r="GT25" s="324"/>
      <c r="GU25" s="324"/>
      <c r="GV25" s="324"/>
      <c r="GW25" s="324"/>
      <c r="GX25" s="325"/>
      <c r="GY25" s="325"/>
      <c r="GZ25" s="325"/>
      <c r="HA25" s="325"/>
      <c r="HB25" s="325"/>
      <c r="HC25" s="325"/>
      <c r="HD25" s="326"/>
      <c r="HE25" s="323" t="s">
        <v>349</v>
      </c>
      <c r="HF25" s="324"/>
      <c r="HG25" s="324"/>
      <c r="HH25" s="324"/>
      <c r="HI25" s="324"/>
      <c r="HJ25" s="324"/>
      <c r="HK25" s="325"/>
      <c r="HL25" s="325"/>
      <c r="HM25" s="325"/>
      <c r="HN25" s="325"/>
      <c r="HO25" s="325"/>
      <c r="HP25" s="325"/>
      <c r="HQ25" s="326"/>
      <c r="HR25" s="323" t="s">
        <v>370</v>
      </c>
      <c r="HS25" s="324"/>
      <c r="HT25" s="324"/>
      <c r="HU25" s="324"/>
      <c r="HV25" s="324"/>
      <c r="HW25" s="324"/>
      <c r="HX25" s="325"/>
      <c r="HY25" s="325"/>
      <c r="HZ25" s="325"/>
      <c r="IA25" s="325"/>
      <c r="IB25" s="325"/>
      <c r="IC25" s="325"/>
      <c r="ID25" s="326"/>
      <c r="IE25" s="308" t="s">
        <v>33</v>
      </c>
      <c r="IF25" s="309"/>
      <c r="IG25" s="309"/>
      <c r="IH25" s="309"/>
      <c r="II25" s="309"/>
      <c r="IJ25" s="309"/>
      <c r="IK25" s="309"/>
      <c r="IL25" s="309"/>
      <c r="IM25" s="309"/>
      <c r="IN25" s="309"/>
      <c r="IO25" s="309"/>
      <c r="IP25" s="309"/>
      <c r="IQ25" s="310"/>
    </row>
    <row r="26" spans="1:251" ht="42.7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7"/>
      <c r="BX26" s="314"/>
      <c r="BY26" s="315"/>
      <c r="BZ26" s="315"/>
      <c r="CA26" s="315"/>
      <c r="CB26" s="315"/>
      <c r="CC26" s="315"/>
      <c r="CD26" s="315"/>
      <c r="CE26" s="316"/>
      <c r="CF26" s="314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6"/>
      <c r="CS26" s="314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6"/>
      <c r="DG26" s="314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6"/>
      <c r="DU26" s="314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6"/>
      <c r="EI26" s="314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16"/>
      <c r="EW26" s="314"/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6"/>
      <c r="FK26" s="314"/>
      <c r="FL26" s="315"/>
      <c r="FM26" s="315"/>
      <c r="FN26" s="315"/>
      <c r="FO26" s="315"/>
      <c r="FP26" s="315"/>
      <c r="FQ26" s="315"/>
      <c r="FR26" s="315"/>
      <c r="FS26" s="315"/>
      <c r="FT26" s="315"/>
      <c r="FU26" s="315"/>
      <c r="FV26" s="315"/>
      <c r="FW26" s="315"/>
      <c r="FX26" s="316"/>
      <c r="FY26" s="314"/>
      <c r="FZ26" s="315"/>
      <c r="GA26" s="315"/>
      <c r="GB26" s="315"/>
      <c r="GC26" s="315"/>
      <c r="GD26" s="315"/>
      <c r="GE26" s="315"/>
      <c r="GF26" s="315"/>
      <c r="GG26" s="315"/>
      <c r="GH26" s="315"/>
      <c r="GI26" s="315"/>
      <c r="GJ26" s="315"/>
      <c r="GK26" s="315"/>
      <c r="GL26" s="316"/>
      <c r="GM26" s="319"/>
      <c r="GN26" s="319"/>
      <c r="GO26" s="319"/>
      <c r="GP26" s="319"/>
      <c r="GQ26" s="319"/>
      <c r="GR26" s="330" t="s">
        <v>34</v>
      </c>
      <c r="GS26" s="331"/>
      <c r="GT26" s="331"/>
      <c r="GU26" s="331"/>
      <c r="GV26" s="331"/>
      <c r="GW26" s="331"/>
      <c r="GX26" s="331"/>
      <c r="GY26" s="331"/>
      <c r="GZ26" s="331"/>
      <c r="HA26" s="331"/>
      <c r="HB26" s="331"/>
      <c r="HC26" s="331"/>
      <c r="HD26" s="332"/>
      <c r="HE26" s="330" t="s">
        <v>35</v>
      </c>
      <c r="HF26" s="331"/>
      <c r="HG26" s="331"/>
      <c r="HH26" s="331"/>
      <c r="HI26" s="331"/>
      <c r="HJ26" s="331"/>
      <c r="HK26" s="331"/>
      <c r="HL26" s="331"/>
      <c r="HM26" s="331"/>
      <c r="HN26" s="331"/>
      <c r="HO26" s="331"/>
      <c r="HP26" s="331"/>
      <c r="HQ26" s="332"/>
      <c r="HR26" s="330" t="s">
        <v>36</v>
      </c>
      <c r="HS26" s="331"/>
      <c r="HT26" s="331"/>
      <c r="HU26" s="331"/>
      <c r="HV26" s="331"/>
      <c r="HW26" s="331"/>
      <c r="HX26" s="331"/>
      <c r="HY26" s="331"/>
      <c r="HZ26" s="331"/>
      <c r="IA26" s="331"/>
      <c r="IB26" s="331"/>
      <c r="IC26" s="331"/>
      <c r="ID26" s="332"/>
      <c r="IE26" s="314"/>
      <c r="IF26" s="315"/>
      <c r="IG26" s="315"/>
      <c r="IH26" s="315"/>
      <c r="II26" s="315"/>
      <c r="IJ26" s="315"/>
      <c r="IK26" s="315"/>
      <c r="IL26" s="315"/>
      <c r="IM26" s="315"/>
      <c r="IN26" s="315"/>
      <c r="IO26" s="315"/>
      <c r="IP26" s="315"/>
      <c r="IQ26" s="316"/>
    </row>
    <row r="27" spans="1:251" ht="13.5" thickBot="1">
      <c r="A27" s="333" t="s">
        <v>37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4"/>
      <c r="BX27" s="327" t="s">
        <v>38</v>
      </c>
      <c r="BY27" s="328"/>
      <c r="BZ27" s="328"/>
      <c r="CA27" s="328"/>
      <c r="CB27" s="328"/>
      <c r="CC27" s="328"/>
      <c r="CD27" s="328"/>
      <c r="CE27" s="329"/>
      <c r="CF27" s="327" t="s">
        <v>39</v>
      </c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9"/>
      <c r="CS27" s="327" t="s">
        <v>40</v>
      </c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9"/>
      <c r="DG27" s="327" t="s">
        <v>40</v>
      </c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9"/>
      <c r="DU27" s="327" t="s">
        <v>40</v>
      </c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9"/>
      <c r="EI27" s="327" t="s">
        <v>40</v>
      </c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9"/>
      <c r="EW27" s="327" t="s">
        <v>40</v>
      </c>
      <c r="EX27" s="328"/>
      <c r="EY27" s="328"/>
      <c r="EZ27" s="328"/>
      <c r="FA27" s="328"/>
      <c r="FB27" s="328"/>
      <c r="FC27" s="328"/>
      <c r="FD27" s="328"/>
      <c r="FE27" s="328"/>
      <c r="FF27" s="328"/>
      <c r="FG27" s="328"/>
      <c r="FH27" s="328"/>
      <c r="FI27" s="328"/>
      <c r="FJ27" s="329"/>
      <c r="FK27" s="327" t="s">
        <v>40</v>
      </c>
      <c r="FL27" s="328"/>
      <c r="FM27" s="328"/>
      <c r="FN27" s="328"/>
      <c r="FO27" s="328"/>
      <c r="FP27" s="328"/>
      <c r="FQ27" s="328"/>
      <c r="FR27" s="328"/>
      <c r="FS27" s="328"/>
      <c r="FT27" s="328"/>
      <c r="FU27" s="328"/>
      <c r="FV27" s="328"/>
      <c r="FW27" s="328"/>
      <c r="FX27" s="329"/>
      <c r="FY27" s="327" t="s">
        <v>40</v>
      </c>
      <c r="FZ27" s="328"/>
      <c r="GA27" s="328"/>
      <c r="GB27" s="328"/>
      <c r="GC27" s="328"/>
      <c r="GD27" s="328"/>
      <c r="GE27" s="328"/>
      <c r="GF27" s="328"/>
      <c r="GG27" s="328"/>
      <c r="GH27" s="328"/>
      <c r="GI27" s="328"/>
      <c r="GJ27" s="328"/>
      <c r="GK27" s="328"/>
      <c r="GL27" s="329"/>
      <c r="GM27" s="6" t="s">
        <v>41</v>
      </c>
      <c r="GN27" s="6" t="s">
        <v>42</v>
      </c>
      <c r="GO27" s="6" t="s">
        <v>43</v>
      </c>
      <c r="GP27" s="6" t="s">
        <v>44</v>
      </c>
      <c r="GQ27" s="6" t="s">
        <v>8</v>
      </c>
      <c r="GR27" s="327" t="s">
        <v>289</v>
      </c>
      <c r="GS27" s="328"/>
      <c r="GT27" s="328"/>
      <c r="GU27" s="328"/>
      <c r="GV27" s="328"/>
      <c r="GW27" s="328"/>
      <c r="GX27" s="328"/>
      <c r="GY27" s="328"/>
      <c r="GZ27" s="328"/>
      <c r="HA27" s="328"/>
      <c r="HB27" s="328"/>
      <c r="HC27" s="328"/>
      <c r="HD27" s="329"/>
      <c r="HE27" s="327" t="s">
        <v>290</v>
      </c>
      <c r="HF27" s="328"/>
      <c r="HG27" s="328"/>
      <c r="HH27" s="328"/>
      <c r="HI27" s="328"/>
      <c r="HJ27" s="328"/>
      <c r="HK27" s="328"/>
      <c r="HL27" s="328"/>
      <c r="HM27" s="328"/>
      <c r="HN27" s="328"/>
      <c r="HO27" s="328"/>
      <c r="HP27" s="328"/>
      <c r="HQ27" s="329"/>
      <c r="HR27" s="327" t="s">
        <v>291</v>
      </c>
      <c r="HS27" s="328"/>
      <c r="HT27" s="328"/>
      <c r="HU27" s="328"/>
      <c r="HV27" s="328"/>
      <c r="HW27" s="328"/>
      <c r="HX27" s="328"/>
      <c r="HY27" s="328"/>
      <c r="HZ27" s="328"/>
      <c r="IA27" s="328"/>
      <c r="IB27" s="328"/>
      <c r="IC27" s="328"/>
      <c r="ID27" s="329"/>
      <c r="IE27" s="341" t="s">
        <v>292</v>
      </c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3"/>
    </row>
    <row r="28" spans="1:251" ht="17.25" customHeight="1">
      <c r="A28" s="344" t="s">
        <v>45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295" t="s">
        <v>46</v>
      </c>
      <c r="BY28" s="336"/>
      <c r="BZ28" s="336"/>
      <c r="CA28" s="336"/>
      <c r="CB28" s="336"/>
      <c r="CC28" s="336"/>
      <c r="CD28" s="336"/>
      <c r="CE28" s="337"/>
      <c r="CF28" s="335" t="s">
        <v>47</v>
      </c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7"/>
      <c r="CS28" s="335" t="s">
        <v>47</v>
      </c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7"/>
      <c r="DG28" s="335" t="s">
        <v>47</v>
      </c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7"/>
      <c r="DU28" s="335" t="s">
        <v>47</v>
      </c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7"/>
      <c r="EI28" s="335" t="s">
        <v>47</v>
      </c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7"/>
      <c r="EW28" s="335" t="s">
        <v>47</v>
      </c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7"/>
      <c r="FK28" s="335" t="s">
        <v>47</v>
      </c>
      <c r="FL28" s="336"/>
      <c r="FM28" s="336"/>
      <c r="FN28" s="336"/>
      <c r="FO28" s="336"/>
      <c r="FP28" s="336"/>
      <c r="FQ28" s="336"/>
      <c r="FR28" s="336"/>
      <c r="FS28" s="336"/>
      <c r="FT28" s="336"/>
      <c r="FU28" s="336"/>
      <c r="FV28" s="336"/>
      <c r="FW28" s="336"/>
      <c r="FX28" s="337"/>
      <c r="FY28" s="335" t="s">
        <v>47</v>
      </c>
      <c r="FZ28" s="336"/>
      <c r="GA28" s="336"/>
      <c r="GB28" s="336"/>
      <c r="GC28" s="336"/>
      <c r="GD28" s="336"/>
      <c r="GE28" s="336"/>
      <c r="GF28" s="336"/>
      <c r="GG28" s="336"/>
      <c r="GH28" s="336"/>
      <c r="GI28" s="336"/>
      <c r="GJ28" s="336"/>
      <c r="GK28" s="336"/>
      <c r="GL28" s="337"/>
      <c r="GM28" s="7"/>
      <c r="GN28" s="7"/>
      <c r="GO28" s="7"/>
      <c r="GP28" s="7"/>
      <c r="GQ28" s="7"/>
      <c r="GR28" s="338"/>
      <c r="GS28" s="339"/>
      <c r="GT28" s="339"/>
      <c r="GU28" s="339"/>
      <c r="GV28" s="339"/>
      <c r="GW28" s="339"/>
      <c r="GX28" s="339"/>
      <c r="GY28" s="339"/>
      <c r="GZ28" s="339"/>
      <c r="HA28" s="339"/>
      <c r="HB28" s="339"/>
      <c r="HC28" s="339"/>
      <c r="HD28" s="340"/>
      <c r="HE28" s="345">
        <v>0</v>
      </c>
      <c r="HF28" s="346"/>
      <c r="HG28" s="346"/>
      <c r="HH28" s="346"/>
      <c r="HI28" s="346"/>
      <c r="HJ28" s="346"/>
      <c r="HK28" s="346"/>
      <c r="HL28" s="346"/>
      <c r="HM28" s="346"/>
      <c r="HN28" s="346"/>
      <c r="HO28" s="346"/>
      <c r="HP28" s="346"/>
      <c r="HQ28" s="352"/>
      <c r="HR28" s="345">
        <v>0</v>
      </c>
      <c r="HS28" s="346"/>
      <c r="HT28" s="346"/>
      <c r="HU28" s="346"/>
      <c r="HV28" s="346"/>
      <c r="HW28" s="346"/>
      <c r="HX28" s="346"/>
      <c r="HY28" s="346"/>
      <c r="HZ28" s="346"/>
      <c r="IA28" s="346"/>
      <c r="IB28" s="346"/>
      <c r="IC28" s="346"/>
      <c r="ID28" s="352"/>
      <c r="IE28" s="345"/>
      <c r="IF28" s="346"/>
      <c r="IG28" s="346"/>
      <c r="IH28" s="346"/>
      <c r="II28" s="346"/>
      <c r="IJ28" s="346"/>
      <c r="IK28" s="346"/>
      <c r="IL28" s="346"/>
      <c r="IM28" s="346"/>
      <c r="IN28" s="346"/>
      <c r="IO28" s="346"/>
      <c r="IP28" s="346"/>
      <c r="IQ28" s="347"/>
    </row>
    <row r="29" spans="1:251" ht="12.75">
      <c r="A29" s="344" t="s">
        <v>48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8" t="s">
        <v>49</v>
      </c>
      <c r="BY29" s="349"/>
      <c r="BZ29" s="349"/>
      <c r="CA29" s="349"/>
      <c r="CB29" s="349"/>
      <c r="CC29" s="349"/>
      <c r="CD29" s="349"/>
      <c r="CE29" s="350"/>
      <c r="CF29" s="351" t="s">
        <v>47</v>
      </c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50"/>
      <c r="CS29" s="351" t="s">
        <v>47</v>
      </c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50"/>
      <c r="DG29" s="351" t="s">
        <v>47</v>
      </c>
      <c r="DH29" s="349"/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/>
      <c r="DT29" s="350"/>
      <c r="DU29" s="351" t="s">
        <v>47</v>
      </c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50"/>
      <c r="EI29" s="351" t="s">
        <v>47</v>
      </c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349"/>
      <c r="EU29" s="349"/>
      <c r="EV29" s="350"/>
      <c r="EW29" s="351" t="s">
        <v>47</v>
      </c>
      <c r="EX29" s="349"/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50"/>
      <c r="FK29" s="351" t="s">
        <v>47</v>
      </c>
      <c r="FL29" s="349"/>
      <c r="FM29" s="349"/>
      <c r="FN29" s="349"/>
      <c r="FO29" s="349"/>
      <c r="FP29" s="349"/>
      <c r="FQ29" s="349"/>
      <c r="FR29" s="349"/>
      <c r="FS29" s="349"/>
      <c r="FT29" s="349"/>
      <c r="FU29" s="349"/>
      <c r="FV29" s="349"/>
      <c r="FW29" s="349"/>
      <c r="FX29" s="350"/>
      <c r="FY29" s="351" t="s">
        <v>47</v>
      </c>
      <c r="FZ29" s="349"/>
      <c r="GA29" s="349"/>
      <c r="GB29" s="349"/>
      <c r="GC29" s="349"/>
      <c r="GD29" s="349"/>
      <c r="GE29" s="349"/>
      <c r="GF29" s="349"/>
      <c r="GG29" s="349"/>
      <c r="GH29" s="349"/>
      <c r="GI29" s="349"/>
      <c r="GJ29" s="349"/>
      <c r="GK29" s="349"/>
      <c r="GL29" s="350"/>
      <c r="GM29" s="7"/>
      <c r="GN29" s="7"/>
      <c r="GO29" s="7"/>
      <c r="GP29" s="7"/>
      <c r="GQ29" s="7"/>
      <c r="GR29" s="359">
        <v>0</v>
      </c>
      <c r="GS29" s="360"/>
      <c r="GT29" s="360"/>
      <c r="GU29" s="360"/>
      <c r="GV29" s="360"/>
      <c r="GW29" s="360"/>
      <c r="GX29" s="360"/>
      <c r="GY29" s="360"/>
      <c r="GZ29" s="360"/>
      <c r="HA29" s="360"/>
      <c r="HB29" s="360"/>
      <c r="HC29" s="360"/>
      <c r="HD29" s="361"/>
      <c r="HE29" s="359">
        <v>0</v>
      </c>
      <c r="HF29" s="360"/>
      <c r="HG29" s="360"/>
      <c r="HH29" s="360"/>
      <c r="HI29" s="360"/>
      <c r="HJ29" s="360"/>
      <c r="HK29" s="360"/>
      <c r="HL29" s="360"/>
      <c r="HM29" s="360"/>
      <c r="HN29" s="360"/>
      <c r="HO29" s="360"/>
      <c r="HP29" s="360"/>
      <c r="HQ29" s="361"/>
      <c r="HR29" s="359">
        <v>0</v>
      </c>
      <c r="HS29" s="360"/>
      <c r="HT29" s="360"/>
      <c r="HU29" s="360"/>
      <c r="HV29" s="360"/>
      <c r="HW29" s="360"/>
      <c r="HX29" s="360"/>
      <c r="HY29" s="360"/>
      <c r="HZ29" s="360"/>
      <c r="IA29" s="360"/>
      <c r="IB29" s="360"/>
      <c r="IC29" s="360"/>
      <c r="ID29" s="361"/>
      <c r="IE29" s="359"/>
      <c r="IF29" s="360"/>
      <c r="IG29" s="360"/>
      <c r="IH29" s="360"/>
      <c r="II29" s="360"/>
      <c r="IJ29" s="360"/>
      <c r="IK29" s="360"/>
      <c r="IL29" s="360"/>
      <c r="IM29" s="360"/>
      <c r="IN29" s="360"/>
      <c r="IO29" s="360"/>
      <c r="IP29" s="360"/>
      <c r="IQ29" s="365"/>
    </row>
    <row r="30" spans="1:251" ht="19.5" customHeight="1">
      <c r="A30" s="366" t="s">
        <v>55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7" t="s">
        <v>56</v>
      </c>
      <c r="BY30" s="368"/>
      <c r="BZ30" s="368"/>
      <c r="CA30" s="368"/>
      <c r="CB30" s="368"/>
      <c r="CC30" s="368"/>
      <c r="CD30" s="368"/>
      <c r="CE30" s="369"/>
      <c r="CF30" s="370"/>
      <c r="CG30" s="368"/>
      <c r="CH30" s="368"/>
      <c r="CI30" s="368"/>
      <c r="CJ30" s="368"/>
      <c r="CK30" s="368"/>
      <c r="CL30" s="368"/>
      <c r="CM30" s="368"/>
      <c r="CN30" s="368"/>
      <c r="CO30" s="368"/>
      <c r="CP30" s="368"/>
      <c r="CQ30" s="368"/>
      <c r="CR30" s="369"/>
      <c r="CS30" s="353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5"/>
      <c r="DG30" s="353" t="s">
        <v>57</v>
      </c>
      <c r="DH30" s="354"/>
      <c r="DI30" s="354"/>
      <c r="DJ30" s="354"/>
      <c r="DK30" s="354"/>
      <c r="DL30" s="354"/>
      <c r="DM30" s="354"/>
      <c r="DN30" s="354"/>
      <c r="DO30" s="354"/>
      <c r="DP30" s="354"/>
      <c r="DQ30" s="354"/>
      <c r="DR30" s="354"/>
      <c r="DS30" s="354"/>
      <c r="DT30" s="355"/>
      <c r="DU30" s="353" t="s">
        <v>58</v>
      </c>
      <c r="DV30" s="354"/>
      <c r="DW30" s="354"/>
      <c r="DX30" s="354"/>
      <c r="DY30" s="354"/>
      <c r="DZ30" s="354"/>
      <c r="EA30" s="354"/>
      <c r="EB30" s="354"/>
      <c r="EC30" s="354"/>
      <c r="ED30" s="354"/>
      <c r="EE30" s="354"/>
      <c r="EF30" s="354"/>
      <c r="EG30" s="354"/>
      <c r="EH30" s="355"/>
      <c r="EI30" s="353" t="s">
        <v>59</v>
      </c>
      <c r="EJ30" s="354"/>
      <c r="EK30" s="354"/>
      <c r="EL30" s="354"/>
      <c r="EM30" s="354"/>
      <c r="EN30" s="354"/>
      <c r="EO30" s="354"/>
      <c r="EP30" s="354"/>
      <c r="EQ30" s="354"/>
      <c r="ER30" s="354"/>
      <c r="ES30" s="354"/>
      <c r="ET30" s="354"/>
      <c r="EU30" s="354"/>
      <c r="EV30" s="355"/>
      <c r="EW30" s="353" t="s">
        <v>51</v>
      </c>
      <c r="EX30" s="354"/>
      <c r="EY30" s="354"/>
      <c r="EZ30" s="354"/>
      <c r="FA30" s="354"/>
      <c r="FB30" s="354"/>
      <c r="FC30" s="354"/>
      <c r="FD30" s="354"/>
      <c r="FE30" s="354"/>
      <c r="FF30" s="354"/>
      <c r="FG30" s="354"/>
      <c r="FH30" s="354"/>
      <c r="FI30" s="354"/>
      <c r="FJ30" s="355"/>
      <c r="FK30" s="353" t="s">
        <v>51</v>
      </c>
      <c r="FL30" s="354"/>
      <c r="FM30" s="354"/>
      <c r="FN30" s="354"/>
      <c r="FO30" s="354"/>
      <c r="FP30" s="354"/>
      <c r="FQ30" s="354"/>
      <c r="FR30" s="354"/>
      <c r="FS30" s="354"/>
      <c r="FT30" s="354"/>
      <c r="FU30" s="354"/>
      <c r="FV30" s="354"/>
      <c r="FW30" s="354"/>
      <c r="FX30" s="355"/>
      <c r="FY30" s="353" t="s">
        <v>60</v>
      </c>
      <c r="FZ30" s="354"/>
      <c r="GA30" s="354"/>
      <c r="GB30" s="354"/>
      <c r="GC30" s="354"/>
      <c r="GD30" s="354"/>
      <c r="GE30" s="354"/>
      <c r="GF30" s="354"/>
      <c r="GG30" s="354"/>
      <c r="GH30" s="354"/>
      <c r="GI30" s="354"/>
      <c r="GJ30" s="354"/>
      <c r="GK30" s="354"/>
      <c r="GL30" s="355"/>
      <c r="GM30" s="12"/>
      <c r="GN30" s="12"/>
      <c r="GO30" s="12"/>
      <c r="GP30" s="12"/>
      <c r="GQ30" s="12"/>
      <c r="GR30" s="356">
        <f>GR35+GR46+GR50+GR33</f>
        <v>23008600</v>
      </c>
      <c r="GS30" s="357"/>
      <c r="GT30" s="357"/>
      <c r="GU30" s="357"/>
      <c r="GV30" s="357"/>
      <c r="GW30" s="357"/>
      <c r="GX30" s="357"/>
      <c r="GY30" s="357"/>
      <c r="GZ30" s="357"/>
      <c r="HA30" s="357"/>
      <c r="HB30" s="357"/>
      <c r="HC30" s="357"/>
      <c r="HD30" s="358"/>
      <c r="HE30" s="362">
        <f>HE35+HE46+HE50+HE33</f>
        <v>22837200</v>
      </c>
      <c r="HF30" s="363"/>
      <c r="HG30" s="363"/>
      <c r="HH30" s="363"/>
      <c r="HI30" s="363"/>
      <c r="HJ30" s="363"/>
      <c r="HK30" s="363"/>
      <c r="HL30" s="363"/>
      <c r="HM30" s="363"/>
      <c r="HN30" s="363"/>
      <c r="HO30" s="363"/>
      <c r="HP30" s="363"/>
      <c r="HQ30" s="364"/>
      <c r="HR30" s="362">
        <f>HR35+HR46+HR50+HR33</f>
        <v>23159200</v>
      </c>
      <c r="HS30" s="363"/>
      <c r="HT30" s="363"/>
      <c r="HU30" s="363"/>
      <c r="HV30" s="363"/>
      <c r="HW30" s="363"/>
      <c r="HX30" s="363"/>
      <c r="HY30" s="363"/>
      <c r="HZ30" s="363"/>
      <c r="IA30" s="363"/>
      <c r="IB30" s="363"/>
      <c r="IC30" s="363"/>
      <c r="ID30" s="364"/>
      <c r="IE30" s="359">
        <v>0</v>
      </c>
      <c r="IF30" s="360"/>
      <c r="IG30" s="360"/>
      <c r="IH30" s="360"/>
      <c r="II30" s="360"/>
      <c r="IJ30" s="360"/>
      <c r="IK30" s="360"/>
      <c r="IL30" s="360"/>
      <c r="IM30" s="360"/>
      <c r="IN30" s="360"/>
      <c r="IO30" s="360"/>
      <c r="IP30" s="360"/>
      <c r="IQ30" s="365"/>
    </row>
    <row r="31" spans="1:251" ht="22.5" customHeight="1">
      <c r="A31" s="371" t="s">
        <v>61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48" t="s">
        <v>62</v>
      </c>
      <c r="BY31" s="349"/>
      <c r="BZ31" s="349"/>
      <c r="CA31" s="349"/>
      <c r="CB31" s="349"/>
      <c r="CC31" s="349"/>
      <c r="CD31" s="349"/>
      <c r="CE31" s="350"/>
      <c r="CF31" s="351" t="s">
        <v>63</v>
      </c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50"/>
      <c r="CS31" s="351"/>
      <c r="CT31" s="349"/>
      <c r="CU31" s="349"/>
      <c r="CV31" s="349"/>
      <c r="CW31" s="349"/>
      <c r="CX31" s="349"/>
      <c r="CY31" s="349"/>
      <c r="CZ31" s="349"/>
      <c r="DA31" s="349"/>
      <c r="DB31" s="349"/>
      <c r="DC31" s="349"/>
      <c r="DD31" s="349"/>
      <c r="DE31" s="349"/>
      <c r="DF31" s="350"/>
      <c r="DG31" s="351" t="s">
        <v>64</v>
      </c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50"/>
      <c r="DU31" s="351" t="s">
        <v>58</v>
      </c>
      <c r="DV31" s="349"/>
      <c r="DW31" s="349"/>
      <c r="DX31" s="349"/>
      <c r="DY31" s="349"/>
      <c r="DZ31" s="349"/>
      <c r="EA31" s="349"/>
      <c r="EB31" s="349"/>
      <c r="EC31" s="349"/>
      <c r="ED31" s="349"/>
      <c r="EE31" s="349"/>
      <c r="EF31" s="349"/>
      <c r="EG31" s="349"/>
      <c r="EH31" s="350"/>
      <c r="EI31" s="351" t="s">
        <v>38</v>
      </c>
      <c r="EJ31" s="349"/>
      <c r="EK31" s="349"/>
      <c r="EL31" s="349"/>
      <c r="EM31" s="349"/>
      <c r="EN31" s="349"/>
      <c r="EO31" s="349"/>
      <c r="EP31" s="349"/>
      <c r="EQ31" s="349"/>
      <c r="ER31" s="349"/>
      <c r="ES31" s="349"/>
      <c r="ET31" s="349"/>
      <c r="EU31" s="349"/>
      <c r="EV31" s="350"/>
      <c r="EW31" s="351" t="s">
        <v>65</v>
      </c>
      <c r="EX31" s="349"/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50"/>
      <c r="FK31" s="351" t="s">
        <v>63</v>
      </c>
      <c r="FL31" s="349"/>
      <c r="FM31" s="349"/>
      <c r="FN31" s="349"/>
      <c r="FO31" s="349"/>
      <c r="FP31" s="349"/>
      <c r="FQ31" s="349"/>
      <c r="FR31" s="349"/>
      <c r="FS31" s="349"/>
      <c r="FT31" s="349"/>
      <c r="FU31" s="349"/>
      <c r="FV31" s="349"/>
      <c r="FW31" s="349"/>
      <c r="FX31" s="350"/>
      <c r="FY31" s="351" t="s">
        <v>66</v>
      </c>
      <c r="FZ31" s="349"/>
      <c r="GA31" s="349"/>
      <c r="GB31" s="349"/>
      <c r="GC31" s="349"/>
      <c r="GD31" s="349"/>
      <c r="GE31" s="349"/>
      <c r="GF31" s="349"/>
      <c r="GG31" s="349"/>
      <c r="GH31" s="349"/>
      <c r="GI31" s="349"/>
      <c r="GJ31" s="349"/>
      <c r="GK31" s="349"/>
      <c r="GL31" s="350"/>
      <c r="GM31" s="7"/>
      <c r="GN31" s="7"/>
      <c r="GO31" s="7"/>
      <c r="GP31" s="7"/>
      <c r="GQ31" s="7"/>
      <c r="GR31" s="359">
        <v>0</v>
      </c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1"/>
      <c r="HE31" s="359">
        <v>0</v>
      </c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1"/>
      <c r="HR31" s="359">
        <v>0</v>
      </c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1"/>
      <c r="IE31" s="359">
        <v>0</v>
      </c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5"/>
    </row>
    <row r="32" spans="1:251" ht="12.75">
      <c r="A32" s="377" t="s">
        <v>67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8"/>
      <c r="BY32" s="325"/>
      <c r="BZ32" s="325"/>
      <c r="CA32" s="325"/>
      <c r="CB32" s="325"/>
      <c r="CC32" s="325"/>
      <c r="CD32" s="325"/>
      <c r="CE32" s="326"/>
      <c r="CF32" s="373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6"/>
      <c r="CS32" s="373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  <c r="DG32" s="373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6"/>
      <c r="DU32" s="373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6"/>
      <c r="EI32" s="373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6"/>
      <c r="EW32" s="373"/>
      <c r="EX32" s="325"/>
      <c r="EY32" s="325"/>
      <c r="EZ32" s="325"/>
      <c r="FA32" s="325"/>
      <c r="FB32" s="325"/>
      <c r="FC32" s="325"/>
      <c r="FD32" s="325"/>
      <c r="FE32" s="325"/>
      <c r="FF32" s="325"/>
      <c r="FG32" s="325"/>
      <c r="FH32" s="325"/>
      <c r="FI32" s="325"/>
      <c r="FJ32" s="326"/>
      <c r="FK32" s="373"/>
      <c r="FL32" s="325"/>
      <c r="FM32" s="325"/>
      <c r="FN32" s="325"/>
      <c r="FO32" s="325"/>
      <c r="FP32" s="325"/>
      <c r="FQ32" s="325"/>
      <c r="FR32" s="325"/>
      <c r="FS32" s="325"/>
      <c r="FT32" s="325"/>
      <c r="FU32" s="325"/>
      <c r="FV32" s="325"/>
      <c r="FW32" s="325"/>
      <c r="FX32" s="326"/>
      <c r="FY32" s="373"/>
      <c r="FZ32" s="325"/>
      <c r="GA32" s="325"/>
      <c r="GB32" s="325"/>
      <c r="GC32" s="325"/>
      <c r="GD32" s="325"/>
      <c r="GE32" s="325"/>
      <c r="GF32" s="325"/>
      <c r="GG32" s="325"/>
      <c r="GH32" s="325"/>
      <c r="GI32" s="325"/>
      <c r="GJ32" s="325"/>
      <c r="GK32" s="325"/>
      <c r="GL32" s="326"/>
      <c r="GM32" s="8"/>
      <c r="GN32" s="8"/>
      <c r="GO32" s="8"/>
      <c r="GP32" s="8"/>
      <c r="GQ32" s="8"/>
      <c r="GR32" s="374"/>
      <c r="GS32" s="375"/>
      <c r="GT32" s="375"/>
      <c r="GU32" s="375"/>
      <c r="GV32" s="375"/>
      <c r="GW32" s="375"/>
      <c r="GX32" s="375"/>
      <c r="GY32" s="375"/>
      <c r="GZ32" s="375"/>
      <c r="HA32" s="375"/>
      <c r="HB32" s="375"/>
      <c r="HC32" s="375"/>
      <c r="HD32" s="376"/>
      <c r="HE32" s="374"/>
      <c r="HF32" s="375"/>
      <c r="HG32" s="375"/>
      <c r="HH32" s="375"/>
      <c r="HI32" s="375"/>
      <c r="HJ32" s="375"/>
      <c r="HK32" s="375"/>
      <c r="HL32" s="375"/>
      <c r="HM32" s="375"/>
      <c r="HN32" s="375"/>
      <c r="HO32" s="375"/>
      <c r="HP32" s="375"/>
      <c r="HQ32" s="376"/>
      <c r="HR32" s="374"/>
      <c r="HS32" s="375"/>
      <c r="HT32" s="375"/>
      <c r="HU32" s="375"/>
      <c r="HV32" s="375"/>
      <c r="HW32" s="375"/>
      <c r="HX32" s="375"/>
      <c r="HY32" s="375"/>
      <c r="HZ32" s="375"/>
      <c r="IA32" s="375"/>
      <c r="IB32" s="375"/>
      <c r="IC32" s="375"/>
      <c r="ID32" s="376"/>
      <c r="IE32" s="374"/>
      <c r="IF32" s="379"/>
      <c r="IG32" s="379"/>
      <c r="IH32" s="379"/>
      <c r="II32" s="379"/>
      <c r="IJ32" s="379"/>
      <c r="IK32" s="379"/>
      <c r="IL32" s="379"/>
      <c r="IM32" s="379"/>
      <c r="IN32" s="379"/>
      <c r="IO32" s="379"/>
      <c r="IP32" s="379"/>
      <c r="IQ32" s="380"/>
    </row>
    <row r="33" spans="1:251" ht="12.75" customHeight="1">
      <c r="A33" s="381" t="s">
        <v>69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2"/>
      <c r="BX33" s="383" t="s">
        <v>68</v>
      </c>
      <c r="BY33" s="384"/>
      <c r="BZ33" s="384"/>
      <c r="CA33" s="384"/>
      <c r="CB33" s="384"/>
      <c r="CC33" s="384"/>
      <c r="CD33" s="384"/>
      <c r="CE33" s="385"/>
      <c r="CF33" s="386" t="s">
        <v>63</v>
      </c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/>
      <c r="CR33" s="385"/>
      <c r="CS33" s="386" t="s">
        <v>65</v>
      </c>
      <c r="CT33" s="384"/>
      <c r="CU33" s="384"/>
      <c r="CV33" s="384"/>
      <c r="CW33" s="384"/>
      <c r="CX33" s="384"/>
      <c r="CY33" s="384"/>
      <c r="CZ33" s="384"/>
      <c r="DA33" s="384"/>
      <c r="DB33" s="384"/>
      <c r="DC33" s="384"/>
      <c r="DD33" s="384"/>
      <c r="DE33" s="384"/>
      <c r="DF33" s="385"/>
      <c r="DG33" s="386" t="s">
        <v>64</v>
      </c>
      <c r="DH33" s="384"/>
      <c r="DI33" s="384"/>
      <c r="DJ33" s="384"/>
      <c r="DK33" s="384"/>
      <c r="DL33" s="384"/>
      <c r="DM33" s="384"/>
      <c r="DN33" s="384"/>
      <c r="DO33" s="384"/>
      <c r="DP33" s="384"/>
      <c r="DQ33" s="384"/>
      <c r="DR33" s="384"/>
      <c r="DS33" s="384"/>
      <c r="DT33" s="385"/>
      <c r="DU33" s="386" t="s">
        <v>58</v>
      </c>
      <c r="DV33" s="384"/>
      <c r="DW33" s="384"/>
      <c r="DX33" s="384"/>
      <c r="DY33" s="384"/>
      <c r="DZ33" s="384"/>
      <c r="EA33" s="384"/>
      <c r="EB33" s="384"/>
      <c r="EC33" s="384"/>
      <c r="ED33" s="384"/>
      <c r="EE33" s="384"/>
      <c r="EF33" s="384"/>
      <c r="EG33" s="384"/>
      <c r="EH33" s="385"/>
      <c r="EI33" s="386" t="s">
        <v>38</v>
      </c>
      <c r="EJ33" s="384"/>
      <c r="EK33" s="384"/>
      <c r="EL33" s="384"/>
      <c r="EM33" s="384"/>
      <c r="EN33" s="384"/>
      <c r="EO33" s="384"/>
      <c r="EP33" s="384"/>
      <c r="EQ33" s="384"/>
      <c r="ER33" s="384"/>
      <c r="ES33" s="384"/>
      <c r="ET33" s="384"/>
      <c r="EU33" s="384"/>
      <c r="EV33" s="385"/>
      <c r="EW33" s="386" t="s">
        <v>65</v>
      </c>
      <c r="EX33" s="384"/>
      <c r="EY33" s="384"/>
      <c r="EZ33" s="384"/>
      <c r="FA33" s="384"/>
      <c r="FB33" s="384"/>
      <c r="FC33" s="384"/>
      <c r="FD33" s="384"/>
      <c r="FE33" s="384"/>
      <c r="FF33" s="384"/>
      <c r="FG33" s="384"/>
      <c r="FH33" s="384"/>
      <c r="FI33" s="384"/>
      <c r="FJ33" s="385"/>
      <c r="FK33" s="386" t="s">
        <v>63</v>
      </c>
      <c r="FL33" s="384"/>
      <c r="FM33" s="384"/>
      <c r="FN33" s="384"/>
      <c r="FO33" s="384"/>
      <c r="FP33" s="384"/>
      <c r="FQ33" s="384"/>
      <c r="FR33" s="384"/>
      <c r="FS33" s="384"/>
      <c r="FT33" s="384"/>
      <c r="FU33" s="384"/>
      <c r="FV33" s="384"/>
      <c r="FW33" s="384"/>
      <c r="FX33" s="385"/>
      <c r="FY33" s="386" t="s">
        <v>66</v>
      </c>
      <c r="FZ33" s="384"/>
      <c r="GA33" s="384"/>
      <c r="GB33" s="384"/>
      <c r="GC33" s="384"/>
      <c r="GD33" s="384"/>
      <c r="GE33" s="384"/>
      <c r="GF33" s="384"/>
      <c r="GG33" s="384"/>
      <c r="GH33" s="384"/>
      <c r="GI33" s="384"/>
      <c r="GJ33" s="384"/>
      <c r="GK33" s="384"/>
      <c r="GL33" s="385"/>
      <c r="GM33" s="10" t="s">
        <v>57</v>
      </c>
      <c r="GN33" s="10" t="s">
        <v>51</v>
      </c>
      <c r="GO33" s="10" t="s">
        <v>51</v>
      </c>
      <c r="GP33" s="10" t="s">
        <v>73</v>
      </c>
      <c r="GQ33" s="10" t="s">
        <v>60</v>
      </c>
      <c r="GR33" s="393">
        <f>GR34</f>
        <v>0</v>
      </c>
      <c r="GS33" s="394"/>
      <c r="GT33" s="394"/>
      <c r="GU33" s="394"/>
      <c r="GV33" s="394"/>
      <c r="GW33" s="394"/>
      <c r="GX33" s="394"/>
      <c r="GY33" s="394"/>
      <c r="GZ33" s="394"/>
      <c r="HA33" s="394"/>
      <c r="HB33" s="394"/>
      <c r="HC33" s="394"/>
      <c r="HD33" s="394"/>
      <c r="HE33" s="390">
        <v>0</v>
      </c>
      <c r="HF33" s="391"/>
      <c r="HG33" s="391"/>
      <c r="HH33" s="391"/>
      <c r="HI33" s="391"/>
      <c r="HJ33" s="391"/>
      <c r="HK33" s="391"/>
      <c r="HL33" s="391"/>
      <c r="HM33" s="391"/>
      <c r="HN33" s="391"/>
      <c r="HO33" s="391"/>
      <c r="HP33" s="391"/>
      <c r="HQ33" s="392"/>
      <c r="HR33" s="390">
        <v>0</v>
      </c>
      <c r="HS33" s="391"/>
      <c r="HT33" s="391"/>
      <c r="HU33" s="391"/>
      <c r="HV33" s="391"/>
      <c r="HW33" s="391"/>
      <c r="HX33" s="391"/>
      <c r="HY33" s="391"/>
      <c r="HZ33" s="391"/>
      <c r="IA33" s="391"/>
      <c r="IB33" s="391"/>
      <c r="IC33" s="391"/>
      <c r="ID33" s="392"/>
      <c r="IE33" s="390">
        <v>0</v>
      </c>
      <c r="IF33" s="391"/>
      <c r="IG33" s="391"/>
      <c r="IH33" s="391"/>
      <c r="II33" s="391"/>
      <c r="IJ33" s="391"/>
      <c r="IK33" s="391"/>
      <c r="IL33" s="391"/>
      <c r="IM33" s="391"/>
      <c r="IN33" s="391"/>
      <c r="IO33" s="391"/>
      <c r="IP33" s="391"/>
      <c r="IQ33" s="395"/>
    </row>
    <row r="34" spans="1:251" ht="12.75" customHeight="1">
      <c r="A34" s="381" t="s">
        <v>70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2"/>
      <c r="BX34" s="396" t="s">
        <v>68</v>
      </c>
      <c r="BY34" s="397"/>
      <c r="BZ34" s="397"/>
      <c r="CA34" s="397"/>
      <c r="CB34" s="397"/>
      <c r="CC34" s="397"/>
      <c r="CD34" s="397"/>
      <c r="CE34" s="398"/>
      <c r="CF34" s="399" t="s">
        <v>63</v>
      </c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8"/>
      <c r="CS34" s="399" t="s">
        <v>65</v>
      </c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8"/>
      <c r="DG34" s="386" t="s">
        <v>64</v>
      </c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5"/>
      <c r="DU34" s="386" t="s">
        <v>58</v>
      </c>
      <c r="DV34" s="384"/>
      <c r="DW34" s="384"/>
      <c r="DX34" s="384"/>
      <c r="DY34" s="384"/>
      <c r="DZ34" s="384"/>
      <c r="EA34" s="384"/>
      <c r="EB34" s="384"/>
      <c r="EC34" s="384"/>
      <c r="ED34" s="384"/>
      <c r="EE34" s="384"/>
      <c r="EF34" s="384"/>
      <c r="EG34" s="384"/>
      <c r="EH34" s="385"/>
      <c r="EI34" s="386" t="s">
        <v>38</v>
      </c>
      <c r="EJ34" s="384"/>
      <c r="EK34" s="384"/>
      <c r="EL34" s="384"/>
      <c r="EM34" s="384"/>
      <c r="EN34" s="384"/>
      <c r="EO34" s="384"/>
      <c r="EP34" s="384"/>
      <c r="EQ34" s="384"/>
      <c r="ER34" s="384"/>
      <c r="ES34" s="384"/>
      <c r="ET34" s="384"/>
      <c r="EU34" s="384"/>
      <c r="EV34" s="385"/>
      <c r="EW34" s="386" t="s">
        <v>65</v>
      </c>
      <c r="EX34" s="384"/>
      <c r="EY34" s="384"/>
      <c r="EZ34" s="384"/>
      <c r="FA34" s="384"/>
      <c r="FB34" s="384"/>
      <c r="FC34" s="384"/>
      <c r="FD34" s="384"/>
      <c r="FE34" s="384"/>
      <c r="FF34" s="384"/>
      <c r="FG34" s="384"/>
      <c r="FH34" s="384"/>
      <c r="FI34" s="384"/>
      <c r="FJ34" s="385"/>
      <c r="FK34" s="386" t="s">
        <v>63</v>
      </c>
      <c r="FL34" s="384"/>
      <c r="FM34" s="384"/>
      <c r="FN34" s="384"/>
      <c r="FO34" s="384"/>
      <c r="FP34" s="384"/>
      <c r="FQ34" s="384"/>
      <c r="FR34" s="384"/>
      <c r="FS34" s="384"/>
      <c r="FT34" s="384"/>
      <c r="FU34" s="384"/>
      <c r="FV34" s="384"/>
      <c r="FW34" s="384"/>
      <c r="FX34" s="385"/>
      <c r="FY34" s="386" t="s">
        <v>66</v>
      </c>
      <c r="FZ34" s="384"/>
      <c r="GA34" s="384"/>
      <c r="GB34" s="384"/>
      <c r="GC34" s="384"/>
      <c r="GD34" s="384"/>
      <c r="GE34" s="384"/>
      <c r="GF34" s="384"/>
      <c r="GG34" s="384"/>
      <c r="GH34" s="384"/>
      <c r="GI34" s="384"/>
      <c r="GJ34" s="384"/>
      <c r="GK34" s="384"/>
      <c r="GL34" s="385"/>
      <c r="GM34" s="11" t="s">
        <v>294</v>
      </c>
      <c r="GN34" s="12" t="s">
        <v>38</v>
      </c>
      <c r="GO34" s="12" t="s">
        <v>65</v>
      </c>
      <c r="GP34" s="12" t="s">
        <v>63</v>
      </c>
      <c r="GQ34" s="12" t="s">
        <v>66</v>
      </c>
      <c r="GR34" s="387"/>
      <c r="GS34" s="388"/>
      <c r="GT34" s="388"/>
      <c r="GU34" s="388"/>
      <c r="GV34" s="388"/>
      <c r="GW34" s="388"/>
      <c r="GX34" s="388"/>
      <c r="GY34" s="388"/>
      <c r="GZ34" s="388"/>
      <c r="HA34" s="388"/>
      <c r="HB34" s="388"/>
      <c r="HC34" s="388"/>
      <c r="HD34" s="389"/>
      <c r="HE34" s="390">
        <v>0</v>
      </c>
      <c r="HF34" s="391"/>
      <c r="HG34" s="391"/>
      <c r="HH34" s="391"/>
      <c r="HI34" s="391"/>
      <c r="HJ34" s="391"/>
      <c r="HK34" s="391"/>
      <c r="HL34" s="391"/>
      <c r="HM34" s="391"/>
      <c r="HN34" s="391"/>
      <c r="HO34" s="391"/>
      <c r="HP34" s="391"/>
      <c r="HQ34" s="392"/>
      <c r="HR34" s="390">
        <v>0</v>
      </c>
      <c r="HS34" s="391"/>
      <c r="HT34" s="391"/>
      <c r="HU34" s="391"/>
      <c r="HV34" s="391"/>
      <c r="HW34" s="391"/>
      <c r="HX34" s="391"/>
      <c r="HY34" s="391"/>
      <c r="HZ34" s="391"/>
      <c r="IA34" s="391"/>
      <c r="IB34" s="391"/>
      <c r="IC34" s="391"/>
      <c r="ID34" s="392"/>
      <c r="IE34" s="390">
        <v>0</v>
      </c>
      <c r="IF34" s="391"/>
      <c r="IG34" s="391"/>
      <c r="IH34" s="391"/>
      <c r="II34" s="391"/>
      <c r="IJ34" s="391"/>
      <c r="IK34" s="391"/>
      <c r="IL34" s="391"/>
      <c r="IM34" s="391"/>
      <c r="IN34" s="391"/>
      <c r="IO34" s="391"/>
      <c r="IP34" s="391"/>
      <c r="IQ34" s="395"/>
    </row>
    <row r="35" spans="1:251" ht="24" customHeight="1">
      <c r="A35" s="400" t="s">
        <v>71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2"/>
      <c r="BX35" s="403" t="s">
        <v>72</v>
      </c>
      <c r="BY35" s="404"/>
      <c r="BZ35" s="404"/>
      <c r="CA35" s="404"/>
      <c r="CB35" s="404"/>
      <c r="CC35" s="404"/>
      <c r="CD35" s="404"/>
      <c r="CE35" s="405"/>
      <c r="CF35" s="406" t="s">
        <v>73</v>
      </c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5"/>
      <c r="CS35" s="406" t="s">
        <v>51</v>
      </c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5"/>
      <c r="DG35" s="406" t="s">
        <v>57</v>
      </c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5"/>
      <c r="DU35" s="406" t="s">
        <v>58</v>
      </c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5"/>
      <c r="EI35" s="406" t="s">
        <v>59</v>
      </c>
      <c r="EJ35" s="404"/>
      <c r="EK35" s="404"/>
      <c r="EL35" s="404"/>
      <c r="EM35" s="404"/>
      <c r="EN35" s="404"/>
      <c r="EO35" s="404"/>
      <c r="EP35" s="404"/>
      <c r="EQ35" s="404"/>
      <c r="ER35" s="404"/>
      <c r="ES35" s="404"/>
      <c r="ET35" s="404"/>
      <c r="EU35" s="404"/>
      <c r="EV35" s="405"/>
      <c r="EW35" s="406" t="s">
        <v>51</v>
      </c>
      <c r="EX35" s="404"/>
      <c r="EY35" s="404"/>
      <c r="EZ35" s="404"/>
      <c r="FA35" s="404"/>
      <c r="FB35" s="404"/>
      <c r="FC35" s="404"/>
      <c r="FD35" s="404"/>
      <c r="FE35" s="404"/>
      <c r="FF35" s="404"/>
      <c r="FG35" s="404"/>
      <c r="FH35" s="404"/>
      <c r="FI35" s="404"/>
      <c r="FJ35" s="405"/>
      <c r="FK35" s="406" t="s">
        <v>73</v>
      </c>
      <c r="FL35" s="404"/>
      <c r="FM35" s="404"/>
      <c r="FN35" s="404"/>
      <c r="FO35" s="404"/>
      <c r="FP35" s="404"/>
      <c r="FQ35" s="404"/>
      <c r="FR35" s="404"/>
      <c r="FS35" s="404"/>
      <c r="FT35" s="404"/>
      <c r="FU35" s="404"/>
      <c r="FV35" s="404"/>
      <c r="FW35" s="404"/>
      <c r="FX35" s="405"/>
      <c r="FY35" s="406" t="s">
        <v>60</v>
      </c>
      <c r="FZ35" s="404"/>
      <c r="GA35" s="404"/>
      <c r="GB35" s="404"/>
      <c r="GC35" s="404"/>
      <c r="GD35" s="404"/>
      <c r="GE35" s="404"/>
      <c r="GF35" s="404"/>
      <c r="GG35" s="404"/>
      <c r="GH35" s="404"/>
      <c r="GI35" s="404"/>
      <c r="GJ35" s="404"/>
      <c r="GK35" s="404"/>
      <c r="GL35" s="405"/>
      <c r="GM35" s="10" t="s">
        <v>57</v>
      </c>
      <c r="GN35" s="10" t="s">
        <v>51</v>
      </c>
      <c r="GO35" s="10" t="s">
        <v>51</v>
      </c>
      <c r="GP35" s="10" t="s">
        <v>73</v>
      </c>
      <c r="GQ35" s="10" t="s">
        <v>60</v>
      </c>
      <c r="GR35" s="411">
        <f>GR39+GR40+GR41+GR37+GR38</f>
        <v>22508600</v>
      </c>
      <c r="GS35" s="412"/>
      <c r="GT35" s="412"/>
      <c r="GU35" s="412"/>
      <c r="GV35" s="412"/>
      <c r="GW35" s="412"/>
      <c r="GX35" s="412"/>
      <c r="GY35" s="412"/>
      <c r="GZ35" s="412"/>
      <c r="HA35" s="412"/>
      <c r="HB35" s="412"/>
      <c r="HC35" s="412"/>
      <c r="HD35" s="413"/>
      <c r="HE35" s="411">
        <f>HE39+HE40+HE41+HE37+HE38</f>
        <v>22337200</v>
      </c>
      <c r="HF35" s="412"/>
      <c r="HG35" s="412"/>
      <c r="HH35" s="412"/>
      <c r="HI35" s="412"/>
      <c r="HJ35" s="412"/>
      <c r="HK35" s="412"/>
      <c r="HL35" s="412"/>
      <c r="HM35" s="412"/>
      <c r="HN35" s="412"/>
      <c r="HO35" s="412"/>
      <c r="HP35" s="412"/>
      <c r="HQ35" s="413"/>
      <c r="HR35" s="411">
        <f>HR39+HR40+HR41+HR37+HR38</f>
        <v>22659200</v>
      </c>
      <c r="HS35" s="412"/>
      <c r="HT35" s="412"/>
      <c r="HU35" s="412"/>
      <c r="HV35" s="412"/>
      <c r="HW35" s="412"/>
      <c r="HX35" s="412"/>
      <c r="HY35" s="412"/>
      <c r="HZ35" s="412"/>
      <c r="IA35" s="412"/>
      <c r="IB35" s="412"/>
      <c r="IC35" s="412"/>
      <c r="ID35" s="413"/>
      <c r="IE35" s="390">
        <v>0</v>
      </c>
      <c r="IF35" s="414"/>
      <c r="IG35" s="414"/>
      <c r="IH35" s="414"/>
      <c r="II35" s="414"/>
      <c r="IJ35" s="414"/>
      <c r="IK35" s="414"/>
      <c r="IL35" s="414"/>
      <c r="IM35" s="414"/>
      <c r="IN35" s="414"/>
      <c r="IO35" s="414"/>
      <c r="IP35" s="414"/>
      <c r="IQ35" s="415"/>
    </row>
    <row r="36" spans="1:251" ht="10.5" customHeight="1">
      <c r="A36" s="416" t="s">
        <v>67</v>
      </c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07"/>
      <c r="BY36" s="408"/>
      <c r="BZ36" s="408"/>
      <c r="CA36" s="408"/>
      <c r="CB36" s="408"/>
      <c r="CC36" s="408"/>
      <c r="CD36" s="408"/>
      <c r="CE36" s="408"/>
      <c r="CF36" s="407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7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7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7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7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7"/>
      <c r="EX36" s="408"/>
      <c r="EY36" s="408"/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8"/>
      <c r="FK36" s="407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7"/>
      <c r="FZ36" s="408"/>
      <c r="GA36" s="408"/>
      <c r="GB36" s="408"/>
      <c r="GC36" s="408"/>
      <c r="GD36" s="408"/>
      <c r="GE36" s="408"/>
      <c r="GF36" s="408"/>
      <c r="GG36" s="408"/>
      <c r="GH36" s="408"/>
      <c r="GI36" s="408"/>
      <c r="GJ36" s="408"/>
      <c r="GK36" s="408"/>
      <c r="GL36" s="408"/>
      <c r="GM36" s="8"/>
      <c r="GN36" s="8"/>
      <c r="GO36" s="8"/>
      <c r="GP36" s="8"/>
      <c r="GQ36" s="8"/>
      <c r="GR36" s="409"/>
      <c r="GS36" s="410"/>
      <c r="GT36" s="410"/>
      <c r="GU36" s="410"/>
      <c r="GV36" s="410"/>
      <c r="GW36" s="410"/>
      <c r="GX36" s="410"/>
      <c r="GY36" s="410"/>
      <c r="GZ36" s="410"/>
      <c r="HA36" s="410"/>
      <c r="HB36" s="410"/>
      <c r="HC36" s="410"/>
      <c r="HD36" s="410"/>
      <c r="HE36" s="374"/>
      <c r="HF36" s="375"/>
      <c r="HG36" s="375"/>
      <c r="HH36" s="375"/>
      <c r="HI36" s="375"/>
      <c r="HJ36" s="375"/>
      <c r="HK36" s="375"/>
      <c r="HL36" s="375"/>
      <c r="HM36" s="375"/>
      <c r="HN36" s="375"/>
      <c r="HO36" s="375"/>
      <c r="HP36" s="375"/>
      <c r="HQ36" s="376"/>
      <c r="HR36" s="374"/>
      <c r="HS36" s="375"/>
      <c r="HT36" s="375"/>
      <c r="HU36" s="375"/>
      <c r="HV36" s="375"/>
      <c r="HW36" s="375"/>
      <c r="HX36" s="375"/>
      <c r="HY36" s="375"/>
      <c r="HZ36" s="375"/>
      <c r="IA36" s="375"/>
      <c r="IB36" s="375"/>
      <c r="IC36" s="375"/>
      <c r="ID36" s="376"/>
      <c r="IE36" s="374"/>
      <c r="IF36" s="379"/>
      <c r="IG36" s="379"/>
      <c r="IH36" s="379"/>
      <c r="II36" s="379"/>
      <c r="IJ36" s="379"/>
      <c r="IK36" s="379"/>
      <c r="IL36" s="379"/>
      <c r="IM36" s="379"/>
      <c r="IN36" s="379"/>
      <c r="IO36" s="379"/>
      <c r="IP36" s="379"/>
      <c r="IQ36" s="380"/>
    </row>
    <row r="37" spans="1:251" ht="21.75" customHeight="1">
      <c r="A37" s="418" t="s">
        <v>297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  <c r="BR37" s="419"/>
      <c r="BS37" s="419"/>
      <c r="BT37" s="419"/>
      <c r="BU37" s="419"/>
      <c r="BV37" s="419"/>
      <c r="BW37" s="419"/>
      <c r="BX37" s="420" t="s">
        <v>74</v>
      </c>
      <c r="BY37" s="420"/>
      <c r="BZ37" s="420"/>
      <c r="CA37" s="420"/>
      <c r="CB37" s="420"/>
      <c r="CC37" s="420"/>
      <c r="CD37" s="420"/>
      <c r="CE37" s="420"/>
      <c r="CF37" s="420" t="s">
        <v>73</v>
      </c>
      <c r="CG37" s="420"/>
      <c r="CH37" s="420"/>
      <c r="CI37" s="420"/>
      <c r="CJ37" s="420"/>
      <c r="CK37" s="420"/>
      <c r="CL37" s="420"/>
      <c r="CM37" s="420"/>
      <c r="CN37" s="420"/>
      <c r="CO37" s="420"/>
      <c r="CP37" s="420"/>
      <c r="CQ37" s="420"/>
      <c r="CR37" s="420"/>
      <c r="CS37" s="420" t="s">
        <v>142</v>
      </c>
      <c r="CT37" s="420"/>
      <c r="CU37" s="420"/>
      <c r="CV37" s="420"/>
      <c r="CW37" s="420"/>
      <c r="CX37" s="420"/>
      <c r="CY37" s="420"/>
      <c r="CZ37" s="420"/>
      <c r="DA37" s="420"/>
      <c r="DB37" s="420"/>
      <c r="DC37" s="420"/>
      <c r="DD37" s="420"/>
      <c r="DE37" s="420"/>
      <c r="DF37" s="420"/>
      <c r="DG37" s="420" t="s">
        <v>57</v>
      </c>
      <c r="DH37" s="420"/>
      <c r="DI37" s="420"/>
      <c r="DJ37" s="420"/>
      <c r="DK37" s="420"/>
      <c r="DL37" s="420"/>
      <c r="DM37" s="420"/>
      <c r="DN37" s="420"/>
      <c r="DO37" s="420"/>
      <c r="DP37" s="420"/>
      <c r="DQ37" s="420"/>
      <c r="DR37" s="420"/>
      <c r="DS37" s="420"/>
      <c r="DT37" s="420"/>
      <c r="DU37" s="420" t="s">
        <v>58</v>
      </c>
      <c r="DV37" s="420"/>
      <c r="DW37" s="420"/>
      <c r="DX37" s="420"/>
      <c r="DY37" s="420"/>
      <c r="DZ37" s="420"/>
      <c r="EA37" s="420"/>
      <c r="EB37" s="420"/>
      <c r="EC37" s="420"/>
      <c r="ED37" s="420"/>
      <c r="EE37" s="420"/>
      <c r="EF37" s="420"/>
      <c r="EG37" s="420"/>
      <c r="EH37" s="420"/>
      <c r="EI37" s="420" t="s">
        <v>59</v>
      </c>
      <c r="EJ37" s="420"/>
      <c r="EK37" s="420"/>
      <c r="EL37" s="420"/>
      <c r="EM37" s="420"/>
      <c r="EN37" s="420"/>
      <c r="EO37" s="420"/>
      <c r="EP37" s="420"/>
      <c r="EQ37" s="420"/>
      <c r="ER37" s="420"/>
      <c r="ES37" s="420"/>
      <c r="ET37" s="420"/>
      <c r="EU37" s="420"/>
      <c r="EV37" s="420"/>
      <c r="EW37" s="420" t="s">
        <v>51</v>
      </c>
      <c r="EX37" s="420"/>
      <c r="EY37" s="420"/>
      <c r="EZ37" s="420"/>
      <c r="FA37" s="420"/>
      <c r="FB37" s="420"/>
      <c r="FC37" s="420"/>
      <c r="FD37" s="420"/>
      <c r="FE37" s="420"/>
      <c r="FF37" s="420"/>
      <c r="FG37" s="420"/>
      <c r="FH37" s="420"/>
      <c r="FI37" s="420"/>
      <c r="FJ37" s="420"/>
      <c r="FK37" s="420" t="s">
        <v>73</v>
      </c>
      <c r="FL37" s="420"/>
      <c r="FM37" s="420"/>
      <c r="FN37" s="420"/>
      <c r="FO37" s="420"/>
      <c r="FP37" s="420"/>
      <c r="FQ37" s="420"/>
      <c r="FR37" s="420"/>
      <c r="FS37" s="420"/>
      <c r="FT37" s="420"/>
      <c r="FU37" s="420"/>
      <c r="FV37" s="420"/>
      <c r="FW37" s="420"/>
      <c r="FX37" s="420"/>
      <c r="FY37" s="420" t="s">
        <v>60</v>
      </c>
      <c r="FZ37" s="420"/>
      <c r="GA37" s="420"/>
      <c r="GB37" s="420"/>
      <c r="GC37" s="420"/>
      <c r="GD37" s="420"/>
      <c r="GE37" s="420"/>
      <c r="GF37" s="420"/>
      <c r="GG37" s="420"/>
      <c r="GH37" s="420"/>
      <c r="GI37" s="420"/>
      <c r="GJ37" s="420"/>
      <c r="GK37" s="420"/>
      <c r="GL37" s="420"/>
      <c r="GM37" s="11" t="s">
        <v>294</v>
      </c>
      <c r="GN37" s="12" t="s">
        <v>38</v>
      </c>
      <c r="GO37" s="12" t="s">
        <v>142</v>
      </c>
      <c r="GP37" s="12" t="s">
        <v>73</v>
      </c>
      <c r="GQ37" s="12" t="s">
        <v>66</v>
      </c>
      <c r="GR37" s="422">
        <v>150000</v>
      </c>
      <c r="GS37" s="422"/>
      <c r="GT37" s="422"/>
      <c r="GU37" s="422"/>
      <c r="GV37" s="422"/>
      <c r="GW37" s="422"/>
      <c r="GX37" s="422"/>
      <c r="GY37" s="422"/>
      <c r="GZ37" s="422"/>
      <c r="HA37" s="422"/>
      <c r="HB37" s="422"/>
      <c r="HC37" s="422"/>
      <c r="HD37" s="422"/>
      <c r="HE37" s="390">
        <v>150000</v>
      </c>
      <c r="HF37" s="414"/>
      <c r="HG37" s="414"/>
      <c r="HH37" s="414"/>
      <c r="HI37" s="414"/>
      <c r="HJ37" s="414"/>
      <c r="HK37" s="414"/>
      <c r="HL37" s="414"/>
      <c r="HM37" s="414"/>
      <c r="HN37" s="414"/>
      <c r="HO37" s="414"/>
      <c r="HP37" s="414"/>
      <c r="HQ37" s="421"/>
      <c r="HR37" s="390">
        <v>150000</v>
      </c>
      <c r="HS37" s="414"/>
      <c r="HT37" s="414"/>
      <c r="HU37" s="414"/>
      <c r="HV37" s="414"/>
      <c r="HW37" s="414"/>
      <c r="HX37" s="414"/>
      <c r="HY37" s="414"/>
      <c r="HZ37" s="414"/>
      <c r="IA37" s="414"/>
      <c r="IB37" s="414"/>
      <c r="IC37" s="414"/>
      <c r="ID37" s="421"/>
      <c r="IE37" s="390">
        <v>0</v>
      </c>
      <c r="IF37" s="414"/>
      <c r="IG37" s="414"/>
      <c r="IH37" s="414"/>
      <c r="II37" s="414"/>
      <c r="IJ37" s="414"/>
      <c r="IK37" s="414"/>
      <c r="IL37" s="414"/>
      <c r="IM37" s="414"/>
      <c r="IN37" s="414"/>
      <c r="IO37" s="414"/>
      <c r="IP37" s="414"/>
      <c r="IQ37" s="415"/>
    </row>
    <row r="38" spans="1:251" ht="21.75" customHeight="1">
      <c r="A38" s="418" t="s">
        <v>298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419"/>
      <c r="BR38" s="419"/>
      <c r="BS38" s="419"/>
      <c r="BT38" s="419"/>
      <c r="BU38" s="419"/>
      <c r="BV38" s="419"/>
      <c r="BW38" s="419"/>
      <c r="BX38" s="420" t="s">
        <v>74</v>
      </c>
      <c r="BY38" s="420"/>
      <c r="BZ38" s="420"/>
      <c r="CA38" s="420"/>
      <c r="CB38" s="420"/>
      <c r="CC38" s="420"/>
      <c r="CD38" s="420"/>
      <c r="CE38" s="420"/>
      <c r="CF38" s="420" t="s">
        <v>73</v>
      </c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 t="s">
        <v>142</v>
      </c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 t="s">
        <v>57</v>
      </c>
      <c r="DH38" s="420"/>
      <c r="DI38" s="420"/>
      <c r="DJ38" s="420"/>
      <c r="DK38" s="420"/>
      <c r="DL38" s="420"/>
      <c r="DM38" s="420"/>
      <c r="DN38" s="420"/>
      <c r="DO38" s="420"/>
      <c r="DP38" s="420"/>
      <c r="DQ38" s="420"/>
      <c r="DR38" s="420"/>
      <c r="DS38" s="420"/>
      <c r="DT38" s="420"/>
      <c r="DU38" s="420" t="s">
        <v>58</v>
      </c>
      <c r="DV38" s="420"/>
      <c r="DW38" s="420"/>
      <c r="DX38" s="420"/>
      <c r="DY38" s="420"/>
      <c r="DZ38" s="420"/>
      <c r="EA38" s="420"/>
      <c r="EB38" s="420"/>
      <c r="EC38" s="420"/>
      <c r="ED38" s="420"/>
      <c r="EE38" s="420"/>
      <c r="EF38" s="420"/>
      <c r="EG38" s="420"/>
      <c r="EH38" s="420"/>
      <c r="EI38" s="420" t="s">
        <v>59</v>
      </c>
      <c r="EJ38" s="420"/>
      <c r="EK38" s="420"/>
      <c r="EL38" s="420"/>
      <c r="EM38" s="420"/>
      <c r="EN38" s="420"/>
      <c r="EO38" s="420"/>
      <c r="EP38" s="420"/>
      <c r="EQ38" s="420"/>
      <c r="ER38" s="420"/>
      <c r="ES38" s="420"/>
      <c r="ET38" s="420"/>
      <c r="EU38" s="420"/>
      <c r="EV38" s="420"/>
      <c r="EW38" s="420" t="s">
        <v>51</v>
      </c>
      <c r="EX38" s="420"/>
      <c r="EY38" s="420"/>
      <c r="EZ38" s="420"/>
      <c r="FA38" s="420"/>
      <c r="FB38" s="420"/>
      <c r="FC38" s="420"/>
      <c r="FD38" s="420"/>
      <c r="FE38" s="420"/>
      <c r="FF38" s="420"/>
      <c r="FG38" s="420"/>
      <c r="FH38" s="420"/>
      <c r="FI38" s="420"/>
      <c r="FJ38" s="420"/>
      <c r="FK38" s="420" t="s">
        <v>73</v>
      </c>
      <c r="FL38" s="420"/>
      <c r="FM38" s="420"/>
      <c r="FN38" s="420"/>
      <c r="FO38" s="420"/>
      <c r="FP38" s="420"/>
      <c r="FQ38" s="420"/>
      <c r="FR38" s="420"/>
      <c r="FS38" s="420"/>
      <c r="FT38" s="420"/>
      <c r="FU38" s="420"/>
      <c r="FV38" s="420"/>
      <c r="FW38" s="420"/>
      <c r="FX38" s="420"/>
      <c r="FY38" s="420" t="s">
        <v>60</v>
      </c>
      <c r="FZ38" s="420"/>
      <c r="GA38" s="420"/>
      <c r="GB38" s="420"/>
      <c r="GC38" s="420"/>
      <c r="GD38" s="420"/>
      <c r="GE38" s="420"/>
      <c r="GF38" s="420"/>
      <c r="GG38" s="420"/>
      <c r="GH38" s="420"/>
      <c r="GI38" s="420"/>
      <c r="GJ38" s="420"/>
      <c r="GK38" s="420"/>
      <c r="GL38" s="420"/>
      <c r="GM38" s="11" t="s">
        <v>294</v>
      </c>
      <c r="GN38" s="12" t="s">
        <v>38</v>
      </c>
      <c r="GO38" s="12" t="s">
        <v>142</v>
      </c>
      <c r="GP38" s="12" t="s">
        <v>73</v>
      </c>
      <c r="GQ38" s="12" t="s">
        <v>66</v>
      </c>
      <c r="GR38" s="422"/>
      <c r="GS38" s="422"/>
      <c r="GT38" s="422"/>
      <c r="GU38" s="422"/>
      <c r="GV38" s="422"/>
      <c r="GW38" s="422"/>
      <c r="GX38" s="422"/>
      <c r="GY38" s="422"/>
      <c r="GZ38" s="422"/>
      <c r="HA38" s="422"/>
      <c r="HB38" s="422"/>
      <c r="HC38" s="422"/>
      <c r="HD38" s="422"/>
      <c r="HE38" s="390"/>
      <c r="HF38" s="414"/>
      <c r="HG38" s="414"/>
      <c r="HH38" s="414"/>
      <c r="HI38" s="414"/>
      <c r="HJ38" s="414"/>
      <c r="HK38" s="414"/>
      <c r="HL38" s="414"/>
      <c r="HM38" s="414"/>
      <c r="HN38" s="414"/>
      <c r="HO38" s="414"/>
      <c r="HP38" s="414"/>
      <c r="HQ38" s="421"/>
      <c r="HR38" s="390"/>
      <c r="HS38" s="414"/>
      <c r="HT38" s="414"/>
      <c r="HU38" s="414"/>
      <c r="HV38" s="414"/>
      <c r="HW38" s="414"/>
      <c r="HX38" s="414"/>
      <c r="HY38" s="414"/>
      <c r="HZ38" s="414"/>
      <c r="IA38" s="414"/>
      <c r="IB38" s="414"/>
      <c r="IC38" s="414"/>
      <c r="ID38" s="421"/>
      <c r="IE38" s="390">
        <v>0</v>
      </c>
      <c r="IF38" s="414"/>
      <c r="IG38" s="414"/>
      <c r="IH38" s="414"/>
      <c r="II38" s="414"/>
      <c r="IJ38" s="414"/>
      <c r="IK38" s="414"/>
      <c r="IL38" s="414"/>
      <c r="IM38" s="414"/>
      <c r="IN38" s="414"/>
      <c r="IO38" s="414"/>
      <c r="IP38" s="414"/>
      <c r="IQ38" s="415"/>
    </row>
    <row r="39" spans="1:251" ht="22.5" customHeight="1">
      <c r="A39" s="423" t="s">
        <v>375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5"/>
      <c r="BX39" s="426" t="s">
        <v>74</v>
      </c>
      <c r="BY39" s="427"/>
      <c r="BZ39" s="427"/>
      <c r="CA39" s="427"/>
      <c r="CB39" s="427"/>
      <c r="CC39" s="427"/>
      <c r="CD39" s="427"/>
      <c r="CE39" s="428"/>
      <c r="CF39" s="429" t="s">
        <v>73</v>
      </c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8"/>
      <c r="CS39" s="429" t="s">
        <v>142</v>
      </c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7"/>
      <c r="DE39" s="427"/>
      <c r="DF39" s="428"/>
      <c r="DG39" s="429" t="s">
        <v>57</v>
      </c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8"/>
      <c r="DU39" s="429" t="s">
        <v>58</v>
      </c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8"/>
      <c r="EI39" s="429" t="s">
        <v>59</v>
      </c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8"/>
      <c r="EW39" s="429" t="s">
        <v>51</v>
      </c>
      <c r="EX39" s="427"/>
      <c r="EY39" s="427"/>
      <c r="EZ39" s="427"/>
      <c r="FA39" s="427"/>
      <c r="FB39" s="427"/>
      <c r="FC39" s="427"/>
      <c r="FD39" s="427"/>
      <c r="FE39" s="427"/>
      <c r="FF39" s="427"/>
      <c r="FG39" s="427"/>
      <c r="FH39" s="427"/>
      <c r="FI39" s="427"/>
      <c r="FJ39" s="428"/>
      <c r="FK39" s="429" t="s">
        <v>73</v>
      </c>
      <c r="FL39" s="427"/>
      <c r="FM39" s="427"/>
      <c r="FN39" s="427"/>
      <c r="FO39" s="427"/>
      <c r="FP39" s="427"/>
      <c r="FQ39" s="427"/>
      <c r="FR39" s="427"/>
      <c r="FS39" s="427"/>
      <c r="FT39" s="427"/>
      <c r="FU39" s="427"/>
      <c r="FV39" s="427"/>
      <c r="FW39" s="427"/>
      <c r="FX39" s="428"/>
      <c r="FY39" s="429" t="s">
        <v>60</v>
      </c>
      <c r="FZ39" s="427"/>
      <c r="GA39" s="427"/>
      <c r="GB39" s="427"/>
      <c r="GC39" s="427"/>
      <c r="GD39" s="427"/>
      <c r="GE39" s="427"/>
      <c r="GF39" s="427"/>
      <c r="GG39" s="427"/>
      <c r="GH39" s="427"/>
      <c r="GI39" s="427"/>
      <c r="GJ39" s="427"/>
      <c r="GK39" s="427"/>
      <c r="GL39" s="428"/>
      <c r="GM39" s="13" t="s">
        <v>374</v>
      </c>
      <c r="GN39" s="14" t="s">
        <v>40</v>
      </c>
      <c r="GO39" s="14" t="s">
        <v>142</v>
      </c>
      <c r="GP39" s="14" t="s">
        <v>73</v>
      </c>
      <c r="GQ39" s="26" t="s">
        <v>66</v>
      </c>
      <c r="GR39" s="430">
        <v>22358600</v>
      </c>
      <c r="GS39" s="431"/>
      <c r="GT39" s="431"/>
      <c r="GU39" s="431"/>
      <c r="GV39" s="431"/>
      <c r="GW39" s="431"/>
      <c r="GX39" s="431"/>
      <c r="GY39" s="431"/>
      <c r="GZ39" s="431"/>
      <c r="HA39" s="431"/>
      <c r="HB39" s="431"/>
      <c r="HC39" s="431"/>
      <c r="HD39" s="432"/>
      <c r="HE39" s="390">
        <v>22187200</v>
      </c>
      <c r="HF39" s="414"/>
      <c r="HG39" s="414"/>
      <c r="HH39" s="414"/>
      <c r="HI39" s="414"/>
      <c r="HJ39" s="414"/>
      <c r="HK39" s="414"/>
      <c r="HL39" s="414"/>
      <c r="HM39" s="414"/>
      <c r="HN39" s="414"/>
      <c r="HO39" s="414"/>
      <c r="HP39" s="414"/>
      <c r="HQ39" s="421"/>
      <c r="HR39" s="390">
        <v>22509200</v>
      </c>
      <c r="HS39" s="414"/>
      <c r="HT39" s="414"/>
      <c r="HU39" s="414"/>
      <c r="HV39" s="414"/>
      <c r="HW39" s="414"/>
      <c r="HX39" s="414"/>
      <c r="HY39" s="414"/>
      <c r="HZ39" s="414"/>
      <c r="IA39" s="414"/>
      <c r="IB39" s="414"/>
      <c r="IC39" s="414"/>
      <c r="ID39" s="421"/>
      <c r="IE39" s="390">
        <v>0</v>
      </c>
      <c r="IF39" s="414"/>
      <c r="IG39" s="414"/>
      <c r="IH39" s="414"/>
      <c r="II39" s="414"/>
      <c r="IJ39" s="414"/>
      <c r="IK39" s="414"/>
      <c r="IL39" s="414"/>
      <c r="IM39" s="414"/>
      <c r="IN39" s="414"/>
      <c r="IO39" s="414"/>
      <c r="IP39" s="414"/>
      <c r="IQ39" s="415"/>
    </row>
    <row r="40" spans="1:251" ht="27" customHeight="1" hidden="1">
      <c r="A40" s="423" t="s">
        <v>372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424"/>
      <c r="BR40" s="424"/>
      <c r="BS40" s="424"/>
      <c r="BT40" s="424"/>
      <c r="BU40" s="424"/>
      <c r="BV40" s="424"/>
      <c r="BW40" s="425"/>
      <c r="BX40" s="426" t="s">
        <v>74</v>
      </c>
      <c r="BY40" s="427"/>
      <c r="BZ40" s="427"/>
      <c r="CA40" s="427"/>
      <c r="CB40" s="427"/>
      <c r="CC40" s="427"/>
      <c r="CD40" s="427"/>
      <c r="CE40" s="428"/>
      <c r="CF40" s="429" t="s">
        <v>73</v>
      </c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8"/>
      <c r="CS40" s="429" t="s">
        <v>142</v>
      </c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7"/>
      <c r="DE40" s="427"/>
      <c r="DF40" s="428"/>
      <c r="DG40" s="114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3"/>
      <c r="DU40" s="114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3"/>
      <c r="EI40" s="114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3"/>
      <c r="EW40" s="114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3"/>
      <c r="FK40" s="114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3"/>
      <c r="FY40" s="114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3"/>
      <c r="GM40" s="99" t="s">
        <v>373</v>
      </c>
      <c r="GN40" s="14" t="s">
        <v>40</v>
      </c>
      <c r="GO40" s="14" t="s">
        <v>142</v>
      </c>
      <c r="GP40" s="14" t="s">
        <v>73</v>
      </c>
      <c r="GQ40" s="26" t="s">
        <v>66</v>
      </c>
      <c r="GR40" s="433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5"/>
      <c r="HE40" s="390"/>
      <c r="HF40" s="414"/>
      <c r="HG40" s="414"/>
      <c r="HH40" s="414"/>
      <c r="HI40" s="414"/>
      <c r="HJ40" s="414"/>
      <c r="HK40" s="414"/>
      <c r="HL40" s="414"/>
      <c r="HM40" s="414"/>
      <c r="HN40" s="414"/>
      <c r="HO40" s="414"/>
      <c r="HP40" s="414"/>
      <c r="HQ40" s="421"/>
      <c r="HR40" s="390"/>
      <c r="HS40" s="414"/>
      <c r="HT40" s="414"/>
      <c r="HU40" s="414"/>
      <c r="HV40" s="414"/>
      <c r="HW40" s="414"/>
      <c r="HX40" s="414"/>
      <c r="HY40" s="414"/>
      <c r="HZ40" s="414"/>
      <c r="IA40" s="414"/>
      <c r="IB40" s="414"/>
      <c r="IC40" s="414"/>
      <c r="ID40" s="421"/>
      <c r="IE40" s="390">
        <v>0</v>
      </c>
      <c r="IF40" s="414"/>
      <c r="IG40" s="414"/>
      <c r="IH40" s="414"/>
      <c r="II40" s="414"/>
      <c r="IJ40" s="414"/>
      <c r="IK40" s="414"/>
      <c r="IL40" s="414"/>
      <c r="IM40" s="414"/>
      <c r="IN40" s="414"/>
      <c r="IO40" s="414"/>
      <c r="IP40" s="414"/>
      <c r="IQ40" s="415"/>
    </row>
    <row r="41" spans="1:251" ht="18.75" customHeight="1" hidden="1">
      <c r="A41" s="436" t="s">
        <v>300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7"/>
      <c r="BX41" s="438" t="s">
        <v>75</v>
      </c>
      <c r="BY41" s="439"/>
      <c r="BZ41" s="439"/>
      <c r="CA41" s="439"/>
      <c r="CB41" s="439"/>
      <c r="CC41" s="439"/>
      <c r="CD41" s="439"/>
      <c r="CE41" s="440"/>
      <c r="CF41" s="441" t="s">
        <v>73</v>
      </c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40"/>
      <c r="CS41" s="441" t="s">
        <v>142</v>
      </c>
      <c r="CT41" s="439"/>
      <c r="CU41" s="439"/>
      <c r="CV41" s="439"/>
      <c r="CW41" s="439"/>
      <c r="CX41" s="439"/>
      <c r="CY41" s="439"/>
      <c r="CZ41" s="439"/>
      <c r="DA41" s="439"/>
      <c r="DB41" s="439"/>
      <c r="DC41" s="439"/>
      <c r="DD41" s="439"/>
      <c r="DE41" s="439"/>
      <c r="DF41" s="440"/>
      <c r="DG41" s="441" t="s">
        <v>57</v>
      </c>
      <c r="DH41" s="439"/>
      <c r="DI41" s="439"/>
      <c r="DJ41" s="439"/>
      <c r="DK41" s="439"/>
      <c r="DL41" s="439"/>
      <c r="DM41" s="439"/>
      <c r="DN41" s="439"/>
      <c r="DO41" s="439"/>
      <c r="DP41" s="439"/>
      <c r="DQ41" s="439"/>
      <c r="DR41" s="439"/>
      <c r="DS41" s="439"/>
      <c r="DT41" s="440"/>
      <c r="DU41" s="441" t="s">
        <v>58</v>
      </c>
      <c r="DV41" s="439"/>
      <c r="DW41" s="439"/>
      <c r="DX41" s="439"/>
      <c r="DY41" s="439"/>
      <c r="DZ41" s="439"/>
      <c r="EA41" s="439"/>
      <c r="EB41" s="439"/>
      <c r="EC41" s="439"/>
      <c r="ED41" s="439"/>
      <c r="EE41" s="439"/>
      <c r="EF41" s="439"/>
      <c r="EG41" s="439"/>
      <c r="EH41" s="440"/>
      <c r="EI41" s="441" t="s">
        <v>59</v>
      </c>
      <c r="EJ41" s="439"/>
      <c r="EK41" s="439"/>
      <c r="EL41" s="439"/>
      <c r="EM41" s="439"/>
      <c r="EN41" s="439"/>
      <c r="EO41" s="439"/>
      <c r="EP41" s="439"/>
      <c r="EQ41" s="439"/>
      <c r="ER41" s="439"/>
      <c r="ES41" s="439"/>
      <c r="ET41" s="439"/>
      <c r="EU41" s="439"/>
      <c r="EV41" s="440"/>
      <c r="EW41" s="441" t="s">
        <v>51</v>
      </c>
      <c r="EX41" s="439"/>
      <c r="EY41" s="439"/>
      <c r="EZ41" s="439"/>
      <c r="FA41" s="439"/>
      <c r="FB41" s="439"/>
      <c r="FC41" s="439"/>
      <c r="FD41" s="439"/>
      <c r="FE41" s="439"/>
      <c r="FF41" s="439"/>
      <c r="FG41" s="439"/>
      <c r="FH41" s="439"/>
      <c r="FI41" s="439"/>
      <c r="FJ41" s="440"/>
      <c r="FK41" s="441" t="s">
        <v>73</v>
      </c>
      <c r="FL41" s="439"/>
      <c r="FM41" s="439"/>
      <c r="FN41" s="439"/>
      <c r="FO41" s="439"/>
      <c r="FP41" s="439"/>
      <c r="FQ41" s="439"/>
      <c r="FR41" s="439"/>
      <c r="FS41" s="439"/>
      <c r="FT41" s="439"/>
      <c r="FU41" s="439"/>
      <c r="FV41" s="439"/>
      <c r="FW41" s="439"/>
      <c r="FX41" s="440"/>
      <c r="FY41" s="441" t="s">
        <v>60</v>
      </c>
      <c r="FZ41" s="439"/>
      <c r="GA41" s="439"/>
      <c r="GB41" s="439"/>
      <c r="GC41" s="439"/>
      <c r="GD41" s="439"/>
      <c r="GE41" s="439"/>
      <c r="GF41" s="439"/>
      <c r="GG41" s="439"/>
      <c r="GH41" s="439"/>
      <c r="GI41" s="439"/>
      <c r="GJ41" s="439"/>
      <c r="GK41" s="439"/>
      <c r="GL41" s="440"/>
      <c r="GM41" s="13" t="s">
        <v>293</v>
      </c>
      <c r="GN41" s="14" t="s">
        <v>40</v>
      </c>
      <c r="GO41" s="14" t="s">
        <v>142</v>
      </c>
      <c r="GP41" s="14" t="s">
        <v>73</v>
      </c>
      <c r="GQ41" s="26" t="s">
        <v>66</v>
      </c>
      <c r="GR41" s="433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5"/>
      <c r="HE41" s="359"/>
      <c r="HF41" s="360"/>
      <c r="HG41" s="360"/>
      <c r="HH41" s="360"/>
      <c r="HI41" s="360"/>
      <c r="HJ41" s="360"/>
      <c r="HK41" s="360"/>
      <c r="HL41" s="360"/>
      <c r="HM41" s="360"/>
      <c r="HN41" s="360"/>
      <c r="HO41" s="360"/>
      <c r="HP41" s="360"/>
      <c r="HQ41" s="361"/>
      <c r="HR41" s="359"/>
      <c r="HS41" s="360"/>
      <c r="HT41" s="360"/>
      <c r="HU41" s="360"/>
      <c r="HV41" s="360"/>
      <c r="HW41" s="360"/>
      <c r="HX41" s="360"/>
      <c r="HY41" s="360"/>
      <c r="HZ41" s="360"/>
      <c r="IA41" s="360"/>
      <c r="IB41" s="360"/>
      <c r="IC41" s="360"/>
      <c r="ID41" s="361"/>
      <c r="IE41" s="359">
        <v>0</v>
      </c>
      <c r="IF41" s="360"/>
      <c r="IG41" s="360"/>
      <c r="IH41" s="360"/>
      <c r="II41" s="360"/>
      <c r="IJ41" s="360"/>
      <c r="IK41" s="360"/>
      <c r="IL41" s="360"/>
      <c r="IM41" s="360"/>
      <c r="IN41" s="360"/>
      <c r="IO41" s="360"/>
      <c r="IP41" s="360"/>
      <c r="IQ41" s="365"/>
    </row>
    <row r="42" spans="1:251" ht="10.5" customHeight="1" hidden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348"/>
      <c r="BY42" s="349"/>
      <c r="BZ42" s="349"/>
      <c r="CA42" s="349"/>
      <c r="CB42" s="349"/>
      <c r="CC42" s="349"/>
      <c r="CD42" s="349"/>
      <c r="CE42" s="350"/>
      <c r="CF42" s="351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349"/>
      <c r="CR42" s="350"/>
      <c r="CS42" s="351"/>
      <c r="CT42" s="349"/>
      <c r="CU42" s="349"/>
      <c r="CV42" s="349"/>
      <c r="CW42" s="349"/>
      <c r="CX42" s="349"/>
      <c r="CY42" s="349"/>
      <c r="CZ42" s="349"/>
      <c r="DA42" s="349"/>
      <c r="DB42" s="349"/>
      <c r="DC42" s="349"/>
      <c r="DD42" s="349"/>
      <c r="DE42" s="349"/>
      <c r="DF42" s="350"/>
      <c r="DG42" s="351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50"/>
      <c r="DU42" s="351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50"/>
      <c r="EI42" s="351"/>
      <c r="EJ42" s="349"/>
      <c r="EK42" s="349"/>
      <c r="EL42" s="349"/>
      <c r="EM42" s="349"/>
      <c r="EN42" s="349"/>
      <c r="EO42" s="349"/>
      <c r="EP42" s="349"/>
      <c r="EQ42" s="349"/>
      <c r="ER42" s="349"/>
      <c r="ES42" s="349"/>
      <c r="ET42" s="349"/>
      <c r="EU42" s="349"/>
      <c r="EV42" s="350"/>
      <c r="EW42" s="351"/>
      <c r="EX42" s="349"/>
      <c r="EY42" s="349"/>
      <c r="EZ42" s="349"/>
      <c r="FA42" s="349"/>
      <c r="FB42" s="349"/>
      <c r="FC42" s="349"/>
      <c r="FD42" s="349"/>
      <c r="FE42" s="349"/>
      <c r="FF42" s="349"/>
      <c r="FG42" s="349"/>
      <c r="FH42" s="349"/>
      <c r="FI42" s="349"/>
      <c r="FJ42" s="350"/>
      <c r="FK42" s="351"/>
      <c r="FL42" s="349"/>
      <c r="FM42" s="349"/>
      <c r="FN42" s="349"/>
      <c r="FO42" s="349"/>
      <c r="FP42" s="349"/>
      <c r="FQ42" s="349"/>
      <c r="FR42" s="349"/>
      <c r="FS42" s="349"/>
      <c r="FT42" s="349"/>
      <c r="FU42" s="349"/>
      <c r="FV42" s="349"/>
      <c r="FW42" s="349"/>
      <c r="FX42" s="350"/>
      <c r="FY42" s="351"/>
      <c r="FZ42" s="349"/>
      <c r="GA42" s="349"/>
      <c r="GB42" s="349"/>
      <c r="GC42" s="349"/>
      <c r="GD42" s="349"/>
      <c r="GE42" s="349"/>
      <c r="GF42" s="349"/>
      <c r="GG42" s="349"/>
      <c r="GH42" s="349"/>
      <c r="GI42" s="349"/>
      <c r="GJ42" s="349"/>
      <c r="GK42" s="349"/>
      <c r="GL42" s="350"/>
      <c r="GM42" s="7"/>
      <c r="GN42" s="7"/>
      <c r="GO42" s="7"/>
      <c r="GP42" s="7"/>
      <c r="GQ42" s="7"/>
      <c r="GR42" s="359"/>
      <c r="GS42" s="360"/>
      <c r="GT42" s="360"/>
      <c r="GU42" s="360"/>
      <c r="GV42" s="360"/>
      <c r="GW42" s="360"/>
      <c r="GX42" s="360"/>
      <c r="GY42" s="360"/>
      <c r="GZ42" s="360"/>
      <c r="HA42" s="360"/>
      <c r="HB42" s="360"/>
      <c r="HC42" s="360"/>
      <c r="HD42" s="361"/>
      <c r="HE42" s="359"/>
      <c r="HF42" s="360"/>
      <c r="HG42" s="360"/>
      <c r="HH42" s="360"/>
      <c r="HI42" s="360"/>
      <c r="HJ42" s="360"/>
      <c r="HK42" s="360"/>
      <c r="HL42" s="360"/>
      <c r="HM42" s="360"/>
      <c r="HN42" s="360"/>
      <c r="HO42" s="360"/>
      <c r="HP42" s="360"/>
      <c r="HQ42" s="361"/>
      <c r="HR42" s="359"/>
      <c r="HS42" s="360"/>
      <c r="HT42" s="360"/>
      <c r="HU42" s="360"/>
      <c r="HV42" s="360"/>
      <c r="HW42" s="360"/>
      <c r="HX42" s="360"/>
      <c r="HY42" s="360"/>
      <c r="HZ42" s="360"/>
      <c r="IA42" s="360"/>
      <c r="IB42" s="360"/>
      <c r="IC42" s="360"/>
      <c r="ID42" s="361"/>
      <c r="IE42" s="359"/>
      <c r="IF42" s="360"/>
      <c r="IG42" s="360"/>
      <c r="IH42" s="360"/>
      <c r="II42" s="360"/>
      <c r="IJ42" s="360"/>
      <c r="IK42" s="360"/>
      <c r="IL42" s="360"/>
      <c r="IM42" s="360"/>
      <c r="IN42" s="360"/>
      <c r="IO42" s="360"/>
      <c r="IP42" s="360"/>
      <c r="IQ42" s="365"/>
    </row>
    <row r="43" spans="1:251" ht="12.75" hidden="1">
      <c r="A43" s="443" t="s">
        <v>76</v>
      </c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4"/>
      <c r="BG43" s="444"/>
      <c r="BH43" s="444"/>
      <c r="BI43" s="444"/>
      <c r="BJ43" s="444"/>
      <c r="BK43" s="444"/>
      <c r="BL43" s="4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5"/>
      <c r="BX43" s="348" t="s">
        <v>77</v>
      </c>
      <c r="BY43" s="349"/>
      <c r="BZ43" s="349"/>
      <c r="CA43" s="349"/>
      <c r="CB43" s="349"/>
      <c r="CC43" s="349"/>
      <c r="CD43" s="349"/>
      <c r="CE43" s="350"/>
      <c r="CF43" s="351" t="s">
        <v>78</v>
      </c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50"/>
      <c r="CS43" s="351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50"/>
      <c r="DG43" s="351" t="s">
        <v>64</v>
      </c>
      <c r="DH43" s="349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50"/>
      <c r="DU43" s="351" t="s">
        <v>58</v>
      </c>
      <c r="DV43" s="349"/>
      <c r="DW43" s="349"/>
      <c r="DX43" s="349"/>
      <c r="DY43" s="349"/>
      <c r="DZ43" s="349"/>
      <c r="EA43" s="349"/>
      <c r="EB43" s="349"/>
      <c r="EC43" s="349"/>
      <c r="ED43" s="349"/>
      <c r="EE43" s="349"/>
      <c r="EF43" s="349"/>
      <c r="EG43" s="349"/>
      <c r="EH43" s="350"/>
      <c r="EI43" s="351" t="s">
        <v>38</v>
      </c>
      <c r="EJ43" s="349"/>
      <c r="EK43" s="349"/>
      <c r="EL43" s="349"/>
      <c r="EM43" s="349"/>
      <c r="EN43" s="349"/>
      <c r="EO43" s="349"/>
      <c r="EP43" s="349"/>
      <c r="EQ43" s="349"/>
      <c r="ER43" s="349"/>
      <c r="ES43" s="349"/>
      <c r="ET43" s="349"/>
      <c r="EU43" s="349"/>
      <c r="EV43" s="350"/>
      <c r="EW43" s="351" t="s">
        <v>79</v>
      </c>
      <c r="EX43" s="349"/>
      <c r="EY43" s="349"/>
      <c r="EZ43" s="349"/>
      <c r="FA43" s="349"/>
      <c r="FB43" s="349"/>
      <c r="FC43" s="349"/>
      <c r="FD43" s="349"/>
      <c r="FE43" s="349"/>
      <c r="FF43" s="349"/>
      <c r="FG43" s="349"/>
      <c r="FH43" s="349"/>
      <c r="FI43" s="349"/>
      <c r="FJ43" s="350"/>
      <c r="FK43" s="351" t="s">
        <v>78</v>
      </c>
      <c r="FL43" s="349"/>
      <c r="FM43" s="349"/>
      <c r="FN43" s="349"/>
      <c r="FO43" s="349"/>
      <c r="FP43" s="349"/>
      <c r="FQ43" s="349"/>
      <c r="FR43" s="349"/>
      <c r="FS43" s="349"/>
      <c r="FT43" s="349"/>
      <c r="FU43" s="349"/>
      <c r="FV43" s="349"/>
      <c r="FW43" s="349"/>
      <c r="FX43" s="350"/>
      <c r="FY43" s="351" t="s">
        <v>60</v>
      </c>
      <c r="FZ43" s="349"/>
      <c r="GA43" s="349"/>
      <c r="GB43" s="349"/>
      <c r="GC43" s="349"/>
      <c r="GD43" s="349"/>
      <c r="GE43" s="349"/>
      <c r="GF43" s="349"/>
      <c r="GG43" s="349"/>
      <c r="GH43" s="349"/>
      <c r="GI43" s="349"/>
      <c r="GJ43" s="349"/>
      <c r="GK43" s="349"/>
      <c r="GL43" s="350"/>
      <c r="GM43" s="7"/>
      <c r="GN43" s="7"/>
      <c r="GO43" s="7"/>
      <c r="GP43" s="7"/>
      <c r="GQ43" s="7"/>
      <c r="GR43" s="359">
        <v>0</v>
      </c>
      <c r="GS43" s="360"/>
      <c r="GT43" s="360"/>
      <c r="GU43" s="360"/>
      <c r="GV43" s="360"/>
      <c r="GW43" s="360"/>
      <c r="GX43" s="360"/>
      <c r="GY43" s="360"/>
      <c r="GZ43" s="360"/>
      <c r="HA43" s="360"/>
      <c r="HB43" s="360"/>
      <c r="HC43" s="360"/>
      <c r="HD43" s="361"/>
      <c r="HE43" s="359">
        <v>0</v>
      </c>
      <c r="HF43" s="360"/>
      <c r="HG43" s="360"/>
      <c r="HH43" s="360"/>
      <c r="HI43" s="360"/>
      <c r="HJ43" s="360"/>
      <c r="HK43" s="360"/>
      <c r="HL43" s="360"/>
      <c r="HM43" s="360"/>
      <c r="HN43" s="360"/>
      <c r="HO43" s="360"/>
      <c r="HP43" s="360"/>
      <c r="HQ43" s="361"/>
      <c r="HR43" s="359">
        <v>0</v>
      </c>
      <c r="HS43" s="360"/>
      <c r="HT43" s="360"/>
      <c r="HU43" s="360"/>
      <c r="HV43" s="360"/>
      <c r="HW43" s="360"/>
      <c r="HX43" s="360"/>
      <c r="HY43" s="360"/>
      <c r="HZ43" s="360"/>
      <c r="IA43" s="360"/>
      <c r="IB43" s="360"/>
      <c r="IC43" s="360"/>
      <c r="ID43" s="361"/>
      <c r="IE43" s="359">
        <v>0</v>
      </c>
      <c r="IF43" s="360"/>
      <c r="IG43" s="360"/>
      <c r="IH43" s="360"/>
      <c r="II43" s="360"/>
      <c r="IJ43" s="360"/>
      <c r="IK43" s="360"/>
      <c r="IL43" s="360"/>
      <c r="IM43" s="360"/>
      <c r="IN43" s="360"/>
      <c r="IO43" s="360"/>
      <c r="IP43" s="360"/>
      <c r="IQ43" s="365"/>
    </row>
    <row r="44" spans="1:251" ht="10.5" customHeight="1" hidden="1">
      <c r="A44" s="377" t="s">
        <v>67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8"/>
      <c r="BY44" s="325"/>
      <c r="BZ44" s="325"/>
      <c r="CA44" s="325"/>
      <c r="CB44" s="325"/>
      <c r="CC44" s="325"/>
      <c r="CD44" s="325"/>
      <c r="CE44" s="326"/>
      <c r="CF44" s="373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6"/>
      <c r="CS44" s="373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6"/>
      <c r="DG44" s="373"/>
      <c r="DH44" s="325"/>
      <c r="DI44" s="325"/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6"/>
      <c r="DU44" s="373"/>
      <c r="DV44" s="325"/>
      <c r="DW44" s="325"/>
      <c r="DX44" s="325"/>
      <c r="DY44" s="325"/>
      <c r="DZ44" s="325"/>
      <c r="EA44" s="325"/>
      <c r="EB44" s="325"/>
      <c r="EC44" s="325"/>
      <c r="ED44" s="325"/>
      <c r="EE44" s="325"/>
      <c r="EF44" s="325"/>
      <c r="EG44" s="325"/>
      <c r="EH44" s="326"/>
      <c r="EI44" s="373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6"/>
      <c r="EW44" s="373"/>
      <c r="EX44" s="325"/>
      <c r="EY44" s="325"/>
      <c r="EZ44" s="325"/>
      <c r="FA44" s="325"/>
      <c r="FB44" s="325"/>
      <c r="FC44" s="325"/>
      <c r="FD44" s="325"/>
      <c r="FE44" s="325"/>
      <c r="FF44" s="325"/>
      <c r="FG44" s="325"/>
      <c r="FH44" s="325"/>
      <c r="FI44" s="325"/>
      <c r="FJ44" s="326"/>
      <c r="FK44" s="373"/>
      <c r="FL44" s="325"/>
      <c r="FM44" s="325"/>
      <c r="FN44" s="325"/>
      <c r="FO44" s="325"/>
      <c r="FP44" s="325"/>
      <c r="FQ44" s="325"/>
      <c r="FR44" s="325"/>
      <c r="FS44" s="325"/>
      <c r="FT44" s="325"/>
      <c r="FU44" s="325"/>
      <c r="FV44" s="325"/>
      <c r="FW44" s="325"/>
      <c r="FX44" s="326"/>
      <c r="FY44" s="373"/>
      <c r="FZ44" s="325"/>
      <c r="GA44" s="325"/>
      <c r="GB44" s="325"/>
      <c r="GC44" s="325"/>
      <c r="GD44" s="325"/>
      <c r="GE44" s="325"/>
      <c r="GF44" s="325"/>
      <c r="GG44" s="325"/>
      <c r="GH44" s="325"/>
      <c r="GI44" s="325"/>
      <c r="GJ44" s="325"/>
      <c r="GK44" s="325"/>
      <c r="GL44" s="326"/>
      <c r="GM44" s="8"/>
      <c r="GN44" s="8"/>
      <c r="GO44" s="8"/>
      <c r="GP44" s="8"/>
      <c r="GQ44" s="8"/>
      <c r="GR44" s="374"/>
      <c r="GS44" s="375"/>
      <c r="GT44" s="375"/>
      <c r="GU44" s="375"/>
      <c r="GV44" s="375"/>
      <c r="GW44" s="375"/>
      <c r="GX44" s="375"/>
      <c r="GY44" s="375"/>
      <c r="GZ44" s="375"/>
      <c r="HA44" s="375"/>
      <c r="HB44" s="375"/>
      <c r="HC44" s="375"/>
      <c r="HD44" s="376"/>
      <c r="HE44" s="374"/>
      <c r="HF44" s="375"/>
      <c r="HG44" s="375"/>
      <c r="HH44" s="375"/>
      <c r="HI44" s="375"/>
      <c r="HJ44" s="375"/>
      <c r="HK44" s="375"/>
      <c r="HL44" s="375"/>
      <c r="HM44" s="375"/>
      <c r="HN44" s="375"/>
      <c r="HO44" s="375"/>
      <c r="HP44" s="375"/>
      <c r="HQ44" s="376"/>
      <c r="HR44" s="374"/>
      <c r="HS44" s="375"/>
      <c r="HT44" s="375"/>
      <c r="HU44" s="375"/>
      <c r="HV44" s="375"/>
      <c r="HW44" s="375"/>
      <c r="HX44" s="375"/>
      <c r="HY44" s="375"/>
      <c r="HZ44" s="375"/>
      <c r="IA44" s="375"/>
      <c r="IB44" s="375"/>
      <c r="IC44" s="375"/>
      <c r="ID44" s="376"/>
      <c r="IE44" s="374"/>
      <c r="IF44" s="379"/>
      <c r="IG44" s="379"/>
      <c r="IH44" s="379"/>
      <c r="II44" s="379"/>
      <c r="IJ44" s="379"/>
      <c r="IK44" s="379"/>
      <c r="IL44" s="379"/>
      <c r="IM44" s="379"/>
      <c r="IN44" s="379"/>
      <c r="IO44" s="379"/>
      <c r="IP44" s="379"/>
      <c r="IQ44" s="380"/>
    </row>
    <row r="45" spans="1:251" ht="10.5" customHeight="1" hidden="1">
      <c r="A45" s="381" t="s">
        <v>81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2"/>
      <c r="BX45" s="383" t="s">
        <v>80</v>
      </c>
      <c r="BY45" s="384"/>
      <c r="BZ45" s="384"/>
      <c r="CA45" s="384"/>
      <c r="CB45" s="384"/>
      <c r="CC45" s="384"/>
      <c r="CD45" s="384"/>
      <c r="CE45" s="385"/>
      <c r="CF45" s="386" t="s">
        <v>78</v>
      </c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5"/>
      <c r="CS45" s="386" t="s">
        <v>79</v>
      </c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5"/>
      <c r="DG45" s="386" t="s">
        <v>64</v>
      </c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5"/>
      <c r="DU45" s="386" t="s">
        <v>58</v>
      </c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5"/>
      <c r="EI45" s="386" t="s">
        <v>38</v>
      </c>
      <c r="EJ45" s="384"/>
      <c r="EK45" s="384"/>
      <c r="EL45" s="384"/>
      <c r="EM45" s="384"/>
      <c r="EN45" s="384"/>
      <c r="EO45" s="384"/>
      <c r="EP45" s="384"/>
      <c r="EQ45" s="384"/>
      <c r="ER45" s="384"/>
      <c r="ES45" s="384"/>
      <c r="ET45" s="384"/>
      <c r="EU45" s="384"/>
      <c r="EV45" s="385"/>
      <c r="EW45" s="386" t="s">
        <v>79</v>
      </c>
      <c r="EX45" s="384"/>
      <c r="EY45" s="384"/>
      <c r="EZ45" s="384"/>
      <c r="FA45" s="384"/>
      <c r="FB45" s="384"/>
      <c r="FC45" s="384"/>
      <c r="FD45" s="384"/>
      <c r="FE45" s="384"/>
      <c r="FF45" s="384"/>
      <c r="FG45" s="384"/>
      <c r="FH45" s="384"/>
      <c r="FI45" s="384"/>
      <c r="FJ45" s="385"/>
      <c r="FK45" s="386" t="s">
        <v>78</v>
      </c>
      <c r="FL45" s="384"/>
      <c r="FM45" s="384"/>
      <c r="FN45" s="384"/>
      <c r="FO45" s="384"/>
      <c r="FP45" s="384"/>
      <c r="FQ45" s="384"/>
      <c r="FR45" s="384"/>
      <c r="FS45" s="384"/>
      <c r="FT45" s="384"/>
      <c r="FU45" s="384"/>
      <c r="FV45" s="384"/>
      <c r="FW45" s="384"/>
      <c r="FX45" s="385"/>
      <c r="FY45" s="386" t="s">
        <v>60</v>
      </c>
      <c r="FZ45" s="384"/>
      <c r="GA45" s="384"/>
      <c r="GB45" s="384"/>
      <c r="GC45" s="384"/>
      <c r="GD45" s="384"/>
      <c r="GE45" s="384"/>
      <c r="GF45" s="384"/>
      <c r="GG45" s="384"/>
      <c r="GH45" s="384"/>
      <c r="GI45" s="384"/>
      <c r="GJ45" s="384"/>
      <c r="GK45" s="384"/>
      <c r="GL45" s="385"/>
      <c r="GM45" s="8"/>
      <c r="GN45" s="8"/>
      <c r="GO45" s="8"/>
      <c r="GP45" s="8"/>
      <c r="GQ45" s="8"/>
      <c r="GR45" s="390">
        <v>0</v>
      </c>
      <c r="GS45" s="449"/>
      <c r="GT45" s="449"/>
      <c r="GU45" s="449"/>
      <c r="GV45" s="449"/>
      <c r="GW45" s="449"/>
      <c r="GX45" s="449"/>
      <c r="GY45" s="449"/>
      <c r="GZ45" s="449"/>
      <c r="HA45" s="449"/>
      <c r="HB45" s="449"/>
      <c r="HC45" s="449"/>
      <c r="HD45" s="450"/>
      <c r="HE45" s="390">
        <v>0</v>
      </c>
      <c r="HF45" s="449"/>
      <c r="HG45" s="449"/>
      <c r="HH45" s="449"/>
      <c r="HI45" s="449"/>
      <c r="HJ45" s="449"/>
      <c r="HK45" s="449"/>
      <c r="HL45" s="449"/>
      <c r="HM45" s="449"/>
      <c r="HN45" s="449"/>
      <c r="HO45" s="449"/>
      <c r="HP45" s="449"/>
      <c r="HQ45" s="450"/>
      <c r="HR45" s="390">
        <v>0</v>
      </c>
      <c r="HS45" s="449"/>
      <c r="HT45" s="449"/>
      <c r="HU45" s="449"/>
      <c r="HV45" s="449"/>
      <c r="HW45" s="449"/>
      <c r="HX45" s="449"/>
      <c r="HY45" s="449"/>
      <c r="HZ45" s="449"/>
      <c r="IA45" s="449"/>
      <c r="IB45" s="449"/>
      <c r="IC45" s="449"/>
      <c r="ID45" s="450"/>
      <c r="IE45" s="390">
        <v>0</v>
      </c>
      <c r="IF45" s="391"/>
      <c r="IG45" s="391"/>
      <c r="IH45" s="391"/>
      <c r="II45" s="391"/>
      <c r="IJ45" s="391"/>
      <c r="IK45" s="391"/>
      <c r="IL45" s="391"/>
      <c r="IM45" s="391"/>
      <c r="IN45" s="391"/>
      <c r="IO45" s="391"/>
      <c r="IP45" s="391"/>
      <c r="IQ45" s="395"/>
    </row>
    <row r="46" spans="1:251" ht="29.25" customHeight="1">
      <c r="A46" s="443" t="s">
        <v>82</v>
      </c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444"/>
      <c r="BH46" s="444"/>
      <c r="BI46" s="444"/>
      <c r="BJ46" s="444"/>
      <c r="BK46" s="444"/>
      <c r="BL46" s="444"/>
      <c r="BM46" s="444"/>
      <c r="BN46" s="444"/>
      <c r="BO46" s="444"/>
      <c r="BP46" s="444"/>
      <c r="BQ46" s="444"/>
      <c r="BR46" s="444"/>
      <c r="BS46" s="444"/>
      <c r="BT46" s="444"/>
      <c r="BU46" s="444"/>
      <c r="BV46" s="444"/>
      <c r="BW46" s="445"/>
      <c r="BX46" s="451" t="s">
        <v>83</v>
      </c>
      <c r="BY46" s="452"/>
      <c r="BZ46" s="452"/>
      <c r="CA46" s="452"/>
      <c r="CB46" s="452"/>
      <c r="CC46" s="452"/>
      <c r="CD46" s="452"/>
      <c r="CE46" s="453"/>
      <c r="CF46" s="454" t="s">
        <v>84</v>
      </c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3"/>
      <c r="CS46" s="406" t="s">
        <v>51</v>
      </c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5"/>
      <c r="DG46" s="406" t="s">
        <v>57</v>
      </c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4"/>
      <c r="DT46" s="405"/>
      <c r="DU46" s="406" t="s">
        <v>58</v>
      </c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5"/>
      <c r="EI46" s="406" t="s">
        <v>59</v>
      </c>
      <c r="EJ46" s="404"/>
      <c r="EK46" s="404"/>
      <c r="EL46" s="404"/>
      <c r="EM46" s="404"/>
      <c r="EN46" s="404"/>
      <c r="EO46" s="404"/>
      <c r="EP46" s="404"/>
      <c r="EQ46" s="404"/>
      <c r="ER46" s="404"/>
      <c r="ES46" s="404"/>
      <c r="ET46" s="404"/>
      <c r="EU46" s="404"/>
      <c r="EV46" s="405"/>
      <c r="EW46" s="406" t="s">
        <v>51</v>
      </c>
      <c r="EX46" s="404"/>
      <c r="EY46" s="404"/>
      <c r="EZ46" s="404"/>
      <c r="FA46" s="404"/>
      <c r="FB46" s="404"/>
      <c r="FC46" s="404"/>
      <c r="FD46" s="404"/>
      <c r="FE46" s="404"/>
      <c r="FF46" s="404"/>
      <c r="FG46" s="404"/>
      <c r="FH46" s="404"/>
      <c r="FI46" s="404"/>
      <c r="FJ46" s="405"/>
      <c r="FK46" s="406" t="s">
        <v>73</v>
      </c>
      <c r="FL46" s="404"/>
      <c r="FM46" s="404"/>
      <c r="FN46" s="404"/>
      <c r="FO46" s="404"/>
      <c r="FP46" s="404"/>
      <c r="FQ46" s="404"/>
      <c r="FR46" s="404"/>
      <c r="FS46" s="404"/>
      <c r="FT46" s="404"/>
      <c r="FU46" s="404"/>
      <c r="FV46" s="404"/>
      <c r="FW46" s="404"/>
      <c r="FX46" s="405"/>
      <c r="FY46" s="406" t="s">
        <v>60</v>
      </c>
      <c r="FZ46" s="404"/>
      <c r="GA46" s="404"/>
      <c r="GB46" s="404"/>
      <c r="GC46" s="404"/>
      <c r="GD46" s="404"/>
      <c r="GE46" s="404"/>
      <c r="GF46" s="404"/>
      <c r="GG46" s="404"/>
      <c r="GH46" s="404"/>
      <c r="GI46" s="404"/>
      <c r="GJ46" s="404"/>
      <c r="GK46" s="404"/>
      <c r="GL46" s="405"/>
      <c r="GM46" s="10" t="s">
        <v>57</v>
      </c>
      <c r="GN46" s="10" t="s">
        <v>51</v>
      </c>
      <c r="GO46" s="10" t="s">
        <v>51</v>
      </c>
      <c r="GP46" s="10" t="s">
        <v>84</v>
      </c>
      <c r="GQ46" s="10" t="s">
        <v>60</v>
      </c>
      <c r="GR46" s="446">
        <f>GR54</f>
        <v>500000</v>
      </c>
      <c r="GS46" s="447"/>
      <c r="GT46" s="447"/>
      <c r="GU46" s="447"/>
      <c r="GV46" s="447"/>
      <c r="GW46" s="447"/>
      <c r="GX46" s="447"/>
      <c r="GY46" s="447"/>
      <c r="GZ46" s="447"/>
      <c r="HA46" s="447"/>
      <c r="HB46" s="447"/>
      <c r="HC46" s="447"/>
      <c r="HD46" s="448"/>
      <c r="HE46" s="446">
        <f>HE54</f>
        <v>500000</v>
      </c>
      <c r="HF46" s="447"/>
      <c r="HG46" s="447"/>
      <c r="HH46" s="447"/>
      <c r="HI46" s="447"/>
      <c r="HJ46" s="447"/>
      <c r="HK46" s="447"/>
      <c r="HL46" s="447"/>
      <c r="HM46" s="447"/>
      <c r="HN46" s="447"/>
      <c r="HO46" s="447"/>
      <c r="HP46" s="447"/>
      <c r="HQ46" s="448"/>
      <c r="HR46" s="446">
        <f>HR54</f>
        <v>500000</v>
      </c>
      <c r="HS46" s="447"/>
      <c r="HT46" s="447"/>
      <c r="HU46" s="447"/>
      <c r="HV46" s="447"/>
      <c r="HW46" s="447"/>
      <c r="HX46" s="447"/>
      <c r="HY46" s="447"/>
      <c r="HZ46" s="447"/>
      <c r="IA46" s="447"/>
      <c r="IB46" s="447"/>
      <c r="IC46" s="447"/>
      <c r="ID46" s="448"/>
      <c r="IE46" s="359">
        <v>0</v>
      </c>
      <c r="IF46" s="360"/>
      <c r="IG46" s="360"/>
      <c r="IH46" s="360"/>
      <c r="II46" s="360"/>
      <c r="IJ46" s="360"/>
      <c r="IK46" s="360"/>
      <c r="IL46" s="360"/>
      <c r="IM46" s="360"/>
      <c r="IN46" s="360"/>
      <c r="IO46" s="360"/>
      <c r="IP46" s="360"/>
      <c r="IQ46" s="365"/>
    </row>
    <row r="47" spans="1:251" ht="10.5" customHeight="1" hidden="1">
      <c r="A47" s="455" t="s">
        <v>67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378"/>
      <c r="BY47" s="325"/>
      <c r="BZ47" s="325"/>
      <c r="CA47" s="325"/>
      <c r="CB47" s="325"/>
      <c r="CC47" s="325"/>
      <c r="CD47" s="325"/>
      <c r="CE47" s="326"/>
      <c r="CF47" s="373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6"/>
      <c r="CS47" s="373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6"/>
      <c r="DG47" s="373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6"/>
      <c r="DU47" s="373"/>
      <c r="DV47" s="325"/>
      <c r="DW47" s="325"/>
      <c r="DX47" s="325"/>
      <c r="DY47" s="325"/>
      <c r="DZ47" s="325"/>
      <c r="EA47" s="325"/>
      <c r="EB47" s="325"/>
      <c r="EC47" s="325"/>
      <c r="ED47" s="325"/>
      <c r="EE47" s="325"/>
      <c r="EF47" s="325"/>
      <c r="EG47" s="325"/>
      <c r="EH47" s="326"/>
      <c r="EI47" s="373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325"/>
      <c r="EV47" s="326"/>
      <c r="EW47" s="373"/>
      <c r="EX47" s="325"/>
      <c r="EY47" s="325"/>
      <c r="EZ47" s="325"/>
      <c r="FA47" s="325"/>
      <c r="FB47" s="325"/>
      <c r="FC47" s="325"/>
      <c r="FD47" s="325"/>
      <c r="FE47" s="325"/>
      <c r="FF47" s="325"/>
      <c r="FG47" s="325"/>
      <c r="FH47" s="325"/>
      <c r="FI47" s="325"/>
      <c r="FJ47" s="326"/>
      <c r="FK47" s="373"/>
      <c r="FL47" s="325"/>
      <c r="FM47" s="325"/>
      <c r="FN47" s="325"/>
      <c r="FO47" s="325"/>
      <c r="FP47" s="325"/>
      <c r="FQ47" s="325"/>
      <c r="FR47" s="325"/>
      <c r="FS47" s="325"/>
      <c r="FT47" s="325"/>
      <c r="FU47" s="325"/>
      <c r="FV47" s="325"/>
      <c r="FW47" s="325"/>
      <c r="FX47" s="326"/>
      <c r="FY47" s="373"/>
      <c r="FZ47" s="325"/>
      <c r="GA47" s="325"/>
      <c r="GB47" s="325"/>
      <c r="GC47" s="325"/>
      <c r="GD47" s="325"/>
      <c r="GE47" s="325"/>
      <c r="GF47" s="325"/>
      <c r="GG47" s="325"/>
      <c r="GH47" s="325"/>
      <c r="GI47" s="325"/>
      <c r="GJ47" s="325"/>
      <c r="GK47" s="325"/>
      <c r="GL47" s="326"/>
      <c r="GM47" s="8"/>
      <c r="GN47" s="8"/>
      <c r="GO47" s="8"/>
      <c r="GP47" s="8"/>
      <c r="GQ47" s="8"/>
      <c r="GR47" s="374"/>
      <c r="GS47" s="375"/>
      <c r="GT47" s="375"/>
      <c r="GU47" s="375"/>
      <c r="GV47" s="375"/>
      <c r="GW47" s="375"/>
      <c r="GX47" s="375"/>
      <c r="GY47" s="375"/>
      <c r="GZ47" s="375"/>
      <c r="HA47" s="375"/>
      <c r="HB47" s="375"/>
      <c r="HC47" s="375"/>
      <c r="HD47" s="376"/>
      <c r="HE47" s="374"/>
      <c r="HF47" s="375"/>
      <c r="HG47" s="375"/>
      <c r="HH47" s="375"/>
      <c r="HI47" s="375"/>
      <c r="HJ47" s="375"/>
      <c r="HK47" s="375"/>
      <c r="HL47" s="375"/>
      <c r="HM47" s="375"/>
      <c r="HN47" s="375"/>
      <c r="HO47" s="375"/>
      <c r="HP47" s="375"/>
      <c r="HQ47" s="376"/>
      <c r="HR47" s="374"/>
      <c r="HS47" s="375"/>
      <c r="HT47" s="375"/>
      <c r="HU47" s="375"/>
      <c r="HV47" s="375"/>
      <c r="HW47" s="375"/>
      <c r="HX47" s="375"/>
      <c r="HY47" s="375"/>
      <c r="HZ47" s="375"/>
      <c r="IA47" s="375"/>
      <c r="IB47" s="375"/>
      <c r="IC47" s="375"/>
      <c r="ID47" s="376"/>
      <c r="IE47" s="374"/>
      <c r="IF47" s="379"/>
      <c r="IG47" s="379"/>
      <c r="IH47" s="379"/>
      <c r="II47" s="379"/>
      <c r="IJ47" s="379"/>
      <c r="IK47" s="379"/>
      <c r="IL47" s="379"/>
      <c r="IM47" s="379"/>
      <c r="IN47" s="379"/>
      <c r="IO47" s="379"/>
      <c r="IP47" s="379"/>
      <c r="IQ47" s="380"/>
    </row>
    <row r="48" spans="1:251" ht="10.5" customHeight="1" hidden="1">
      <c r="A48" s="456" t="s">
        <v>85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7"/>
      <c r="BX48" s="383" t="s">
        <v>86</v>
      </c>
      <c r="BY48" s="384"/>
      <c r="BZ48" s="384"/>
      <c r="CA48" s="384"/>
      <c r="CB48" s="384"/>
      <c r="CC48" s="384"/>
      <c r="CD48" s="384"/>
      <c r="CE48" s="385"/>
      <c r="CF48" s="386" t="s">
        <v>84</v>
      </c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5"/>
      <c r="CS48" s="386" t="s">
        <v>87</v>
      </c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5"/>
      <c r="DG48" s="386" t="s">
        <v>64</v>
      </c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5"/>
      <c r="DU48" s="386" t="s">
        <v>58</v>
      </c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5"/>
      <c r="EI48" s="386" t="s">
        <v>38</v>
      </c>
      <c r="EJ48" s="384"/>
      <c r="EK48" s="384"/>
      <c r="EL48" s="384"/>
      <c r="EM48" s="384"/>
      <c r="EN48" s="384"/>
      <c r="EO48" s="384"/>
      <c r="EP48" s="384"/>
      <c r="EQ48" s="384"/>
      <c r="ER48" s="384"/>
      <c r="ES48" s="384"/>
      <c r="ET48" s="384"/>
      <c r="EU48" s="384"/>
      <c r="EV48" s="385"/>
      <c r="EW48" s="386" t="s">
        <v>87</v>
      </c>
      <c r="EX48" s="384"/>
      <c r="EY48" s="384"/>
      <c r="EZ48" s="384"/>
      <c r="FA48" s="384"/>
      <c r="FB48" s="384"/>
      <c r="FC48" s="384"/>
      <c r="FD48" s="384"/>
      <c r="FE48" s="384"/>
      <c r="FF48" s="384"/>
      <c r="FG48" s="384"/>
      <c r="FH48" s="384"/>
      <c r="FI48" s="384"/>
      <c r="FJ48" s="385"/>
      <c r="FK48" s="386" t="s">
        <v>84</v>
      </c>
      <c r="FL48" s="384"/>
      <c r="FM48" s="384"/>
      <c r="FN48" s="384"/>
      <c r="FO48" s="384"/>
      <c r="FP48" s="384"/>
      <c r="FQ48" s="384"/>
      <c r="FR48" s="384"/>
      <c r="FS48" s="384"/>
      <c r="FT48" s="384"/>
      <c r="FU48" s="384"/>
      <c r="FV48" s="384"/>
      <c r="FW48" s="384"/>
      <c r="FX48" s="385"/>
      <c r="FY48" s="386" t="s">
        <v>60</v>
      </c>
      <c r="FZ48" s="384"/>
      <c r="GA48" s="384"/>
      <c r="GB48" s="384"/>
      <c r="GC48" s="384"/>
      <c r="GD48" s="384"/>
      <c r="GE48" s="384"/>
      <c r="GF48" s="384"/>
      <c r="GG48" s="384"/>
      <c r="GH48" s="384"/>
      <c r="GI48" s="384"/>
      <c r="GJ48" s="384"/>
      <c r="GK48" s="384"/>
      <c r="GL48" s="385"/>
      <c r="GM48" s="8"/>
      <c r="GN48" s="8"/>
      <c r="GO48" s="8"/>
      <c r="GP48" s="8"/>
      <c r="GQ48" s="8"/>
      <c r="GR48" s="390">
        <v>0</v>
      </c>
      <c r="GS48" s="449"/>
      <c r="GT48" s="449"/>
      <c r="GU48" s="449"/>
      <c r="GV48" s="449"/>
      <c r="GW48" s="449"/>
      <c r="GX48" s="449"/>
      <c r="GY48" s="449"/>
      <c r="GZ48" s="449"/>
      <c r="HA48" s="449"/>
      <c r="HB48" s="449"/>
      <c r="HC48" s="449"/>
      <c r="HD48" s="450"/>
      <c r="HE48" s="390">
        <v>0</v>
      </c>
      <c r="HF48" s="449"/>
      <c r="HG48" s="449"/>
      <c r="HH48" s="449"/>
      <c r="HI48" s="449"/>
      <c r="HJ48" s="449"/>
      <c r="HK48" s="449"/>
      <c r="HL48" s="449"/>
      <c r="HM48" s="449"/>
      <c r="HN48" s="449"/>
      <c r="HO48" s="449"/>
      <c r="HP48" s="449"/>
      <c r="HQ48" s="450"/>
      <c r="HR48" s="390">
        <v>0</v>
      </c>
      <c r="HS48" s="449"/>
      <c r="HT48" s="449"/>
      <c r="HU48" s="449"/>
      <c r="HV48" s="449"/>
      <c r="HW48" s="449"/>
      <c r="HX48" s="449"/>
      <c r="HY48" s="449"/>
      <c r="HZ48" s="449"/>
      <c r="IA48" s="449"/>
      <c r="IB48" s="449"/>
      <c r="IC48" s="449"/>
      <c r="ID48" s="450"/>
      <c r="IE48" s="390">
        <v>0</v>
      </c>
      <c r="IF48" s="391"/>
      <c r="IG48" s="391"/>
      <c r="IH48" s="391"/>
      <c r="II48" s="391"/>
      <c r="IJ48" s="391"/>
      <c r="IK48" s="391"/>
      <c r="IL48" s="391"/>
      <c r="IM48" s="391"/>
      <c r="IN48" s="391"/>
      <c r="IO48" s="391"/>
      <c r="IP48" s="391"/>
      <c r="IQ48" s="395"/>
    </row>
    <row r="49" spans="1:251" ht="10.5" customHeight="1" hidden="1">
      <c r="A49" s="456" t="s">
        <v>88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7"/>
      <c r="BX49" s="383" t="s">
        <v>89</v>
      </c>
      <c r="BY49" s="384"/>
      <c r="BZ49" s="384"/>
      <c r="CA49" s="384"/>
      <c r="CB49" s="384"/>
      <c r="CC49" s="384"/>
      <c r="CD49" s="384"/>
      <c r="CE49" s="385"/>
      <c r="CF49" s="386" t="s">
        <v>84</v>
      </c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5"/>
      <c r="CS49" s="386" t="s">
        <v>87</v>
      </c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5"/>
      <c r="DG49" s="386" t="s">
        <v>90</v>
      </c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5"/>
      <c r="DU49" s="386" t="s">
        <v>58</v>
      </c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5"/>
      <c r="EI49" s="386" t="s">
        <v>41</v>
      </c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5"/>
      <c r="EW49" s="386" t="s">
        <v>87</v>
      </c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5"/>
      <c r="FK49" s="386" t="s">
        <v>84</v>
      </c>
      <c r="FL49" s="384"/>
      <c r="FM49" s="384"/>
      <c r="FN49" s="384"/>
      <c r="FO49" s="384"/>
      <c r="FP49" s="384"/>
      <c r="FQ49" s="384"/>
      <c r="FR49" s="384"/>
      <c r="FS49" s="384"/>
      <c r="FT49" s="384"/>
      <c r="FU49" s="384"/>
      <c r="FV49" s="384"/>
      <c r="FW49" s="384"/>
      <c r="FX49" s="385"/>
      <c r="FY49" s="386" t="s">
        <v>91</v>
      </c>
      <c r="FZ49" s="384"/>
      <c r="GA49" s="384"/>
      <c r="GB49" s="384"/>
      <c r="GC49" s="384"/>
      <c r="GD49" s="384"/>
      <c r="GE49" s="384"/>
      <c r="GF49" s="384"/>
      <c r="GG49" s="384"/>
      <c r="GH49" s="384"/>
      <c r="GI49" s="384"/>
      <c r="GJ49" s="384"/>
      <c r="GK49" s="384"/>
      <c r="GL49" s="385"/>
      <c r="GM49" s="8"/>
      <c r="GN49" s="8"/>
      <c r="GO49" s="8"/>
      <c r="GP49" s="8"/>
      <c r="GQ49" s="8"/>
      <c r="GR49" s="390">
        <v>0</v>
      </c>
      <c r="GS49" s="449"/>
      <c r="GT49" s="449"/>
      <c r="GU49" s="449"/>
      <c r="GV49" s="449"/>
      <c r="GW49" s="449"/>
      <c r="GX49" s="449"/>
      <c r="GY49" s="449"/>
      <c r="GZ49" s="449"/>
      <c r="HA49" s="449"/>
      <c r="HB49" s="449"/>
      <c r="HC49" s="449"/>
      <c r="HD49" s="450"/>
      <c r="HE49" s="390">
        <v>0</v>
      </c>
      <c r="HF49" s="449"/>
      <c r="HG49" s="449"/>
      <c r="HH49" s="449"/>
      <c r="HI49" s="449"/>
      <c r="HJ49" s="449"/>
      <c r="HK49" s="449"/>
      <c r="HL49" s="449"/>
      <c r="HM49" s="449"/>
      <c r="HN49" s="449"/>
      <c r="HO49" s="449"/>
      <c r="HP49" s="449"/>
      <c r="HQ49" s="450"/>
      <c r="HR49" s="390">
        <v>0</v>
      </c>
      <c r="HS49" s="449"/>
      <c r="HT49" s="449"/>
      <c r="HU49" s="449"/>
      <c r="HV49" s="449"/>
      <c r="HW49" s="449"/>
      <c r="HX49" s="449"/>
      <c r="HY49" s="449"/>
      <c r="HZ49" s="449"/>
      <c r="IA49" s="449"/>
      <c r="IB49" s="449"/>
      <c r="IC49" s="449"/>
      <c r="ID49" s="450"/>
      <c r="IE49" s="390">
        <v>0</v>
      </c>
      <c r="IF49" s="391"/>
      <c r="IG49" s="391"/>
      <c r="IH49" s="391"/>
      <c r="II49" s="391"/>
      <c r="IJ49" s="391"/>
      <c r="IK49" s="391"/>
      <c r="IL49" s="391"/>
      <c r="IM49" s="391"/>
      <c r="IN49" s="391"/>
      <c r="IO49" s="391"/>
      <c r="IP49" s="391"/>
      <c r="IQ49" s="395"/>
    </row>
    <row r="50" spans="1:251" ht="27.75" customHeight="1">
      <c r="A50" s="464" t="s">
        <v>92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V50" s="464"/>
      <c r="BW50" s="465"/>
      <c r="BX50" s="466" t="s">
        <v>86</v>
      </c>
      <c r="BY50" s="459"/>
      <c r="BZ50" s="459"/>
      <c r="CA50" s="459"/>
      <c r="CB50" s="459"/>
      <c r="CC50" s="459"/>
      <c r="CD50" s="459"/>
      <c r="CE50" s="460"/>
      <c r="CF50" s="458" t="s">
        <v>84</v>
      </c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60"/>
      <c r="CS50" s="458" t="s">
        <v>51</v>
      </c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  <c r="DE50" s="459"/>
      <c r="DF50" s="460"/>
      <c r="DG50" s="458" t="s">
        <v>93</v>
      </c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60"/>
      <c r="DU50" s="458" t="s">
        <v>58</v>
      </c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60"/>
      <c r="EI50" s="458" t="s">
        <v>41</v>
      </c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60"/>
      <c r="EW50" s="458" t="s">
        <v>87</v>
      </c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60"/>
      <c r="FK50" s="458" t="s">
        <v>84</v>
      </c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60"/>
      <c r="FY50" s="458" t="s">
        <v>94</v>
      </c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60"/>
      <c r="GM50" s="22" t="s">
        <v>57</v>
      </c>
      <c r="GN50" s="22" t="s">
        <v>41</v>
      </c>
      <c r="GO50" s="22" t="s">
        <v>51</v>
      </c>
      <c r="GP50" s="22" t="s">
        <v>51</v>
      </c>
      <c r="GQ50" s="22" t="s">
        <v>60</v>
      </c>
      <c r="GR50" s="461">
        <f>GR51</f>
        <v>0</v>
      </c>
      <c r="GS50" s="462"/>
      <c r="GT50" s="462"/>
      <c r="GU50" s="462"/>
      <c r="GV50" s="462"/>
      <c r="GW50" s="462"/>
      <c r="GX50" s="462"/>
      <c r="GY50" s="462"/>
      <c r="GZ50" s="462"/>
      <c r="HA50" s="462"/>
      <c r="HB50" s="462"/>
      <c r="HC50" s="462"/>
      <c r="HD50" s="463"/>
      <c r="HE50" s="390">
        <v>0</v>
      </c>
      <c r="HF50" s="449"/>
      <c r="HG50" s="449"/>
      <c r="HH50" s="449"/>
      <c r="HI50" s="449"/>
      <c r="HJ50" s="449"/>
      <c r="HK50" s="449"/>
      <c r="HL50" s="449"/>
      <c r="HM50" s="449"/>
      <c r="HN50" s="449"/>
      <c r="HO50" s="449"/>
      <c r="HP50" s="449"/>
      <c r="HQ50" s="450"/>
      <c r="HR50" s="390">
        <v>0</v>
      </c>
      <c r="HS50" s="449"/>
      <c r="HT50" s="449"/>
      <c r="HU50" s="449"/>
      <c r="HV50" s="449"/>
      <c r="HW50" s="449"/>
      <c r="HX50" s="449"/>
      <c r="HY50" s="449"/>
      <c r="HZ50" s="449"/>
      <c r="IA50" s="449"/>
      <c r="IB50" s="449"/>
      <c r="IC50" s="449"/>
      <c r="ID50" s="450"/>
      <c r="IE50" s="390">
        <v>0</v>
      </c>
      <c r="IF50" s="391"/>
      <c r="IG50" s="391"/>
      <c r="IH50" s="391"/>
      <c r="II50" s="391"/>
      <c r="IJ50" s="391"/>
      <c r="IK50" s="391"/>
      <c r="IL50" s="391"/>
      <c r="IM50" s="391"/>
      <c r="IN50" s="391"/>
      <c r="IO50" s="391"/>
      <c r="IP50" s="391"/>
      <c r="IQ50" s="395"/>
    </row>
    <row r="51" spans="1:251" ht="17.25" customHeight="1" hidden="1">
      <c r="A51" s="467"/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8"/>
      <c r="BX51" s="469" t="s">
        <v>86</v>
      </c>
      <c r="BY51" s="470"/>
      <c r="BZ51" s="470"/>
      <c r="CA51" s="470"/>
      <c r="CB51" s="470"/>
      <c r="CC51" s="470"/>
      <c r="CD51" s="470"/>
      <c r="CE51" s="471"/>
      <c r="CF51" s="472" t="s">
        <v>84</v>
      </c>
      <c r="CG51" s="470"/>
      <c r="CH51" s="470"/>
      <c r="CI51" s="470"/>
      <c r="CJ51" s="470"/>
      <c r="CK51" s="470"/>
      <c r="CL51" s="470"/>
      <c r="CM51" s="470"/>
      <c r="CN51" s="470"/>
      <c r="CO51" s="470"/>
      <c r="CP51" s="470"/>
      <c r="CQ51" s="470"/>
      <c r="CR51" s="471"/>
      <c r="CS51" s="472" t="s">
        <v>87</v>
      </c>
      <c r="CT51" s="470"/>
      <c r="CU51" s="470"/>
      <c r="CV51" s="470"/>
      <c r="CW51" s="470"/>
      <c r="CX51" s="470"/>
      <c r="CY51" s="470"/>
      <c r="CZ51" s="470"/>
      <c r="DA51" s="470"/>
      <c r="DB51" s="470"/>
      <c r="DC51" s="470"/>
      <c r="DD51" s="470"/>
      <c r="DE51" s="470"/>
      <c r="DF51" s="471"/>
      <c r="DG51" s="472" t="s">
        <v>93</v>
      </c>
      <c r="DH51" s="470"/>
      <c r="DI51" s="470"/>
      <c r="DJ51" s="470"/>
      <c r="DK51" s="470"/>
      <c r="DL51" s="470"/>
      <c r="DM51" s="470"/>
      <c r="DN51" s="470"/>
      <c r="DO51" s="470"/>
      <c r="DP51" s="470"/>
      <c r="DQ51" s="470"/>
      <c r="DR51" s="470"/>
      <c r="DS51" s="470"/>
      <c r="DT51" s="471"/>
      <c r="DU51" s="472" t="s">
        <v>58</v>
      </c>
      <c r="DV51" s="470"/>
      <c r="DW51" s="470"/>
      <c r="DX51" s="470"/>
      <c r="DY51" s="470"/>
      <c r="DZ51" s="470"/>
      <c r="EA51" s="470"/>
      <c r="EB51" s="470"/>
      <c r="EC51" s="470"/>
      <c r="ED51" s="470"/>
      <c r="EE51" s="470"/>
      <c r="EF51" s="470"/>
      <c r="EG51" s="470"/>
      <c r="EH51" s="471"/>
      <c r="EI51" s="472" t="s">
        <v>41</v>
      </c>
      <c r="EJ51" s="470"/>
      <c r="EK51" s="470"/>
      <c r="EL51" s="470"/>
      <c r="EM51" s="470"/>
      <c r="EN51" s="470"/>
      <c r="EO51" s="470"/>
      <c r="EP51" s="470"/>
      <c r="EQ51" s="470"/>
      <c r="ER51" s="470"/>
      <c r="ES51" s="470"/>
      <c r="ET51" s="470"/>
      <c r="EU51" s="470"/>
      <c r="EV51" s="471"/>
      <c r="EW51" s="472" t="s">
        <v>87</v>
      </c>
      <c r="EX51" s="470"/>
      <c r="EY51" s="470"/>
      <c r="EZ51" s="470"/>
      <c r="FA51" s="470"/>
      <c r="FB51" s="470"/>
      <c r="FC51" s="470"/>
      <c r="FD51" s="470"/>
      <c r="FE51" s="470"/>
      <c r="FF51" s="470"/>
      <c r="FG51" s="470"/>
      <c r="FH51" s="470"/>
      <c r="FI51" s="470"/>
      <c r="FJ51" s="471"/>
      <c r="FK51" s="472" t="s">
        <v>84</v>
      </c>
      <c r="FL51" s="470"/>
      <c r="FM51" s="470"/>
      <c r="FN51" s="470"/>
      <c r="FO51" s="470"/>
      <c r="FP51" s="470"/>
      <c r="FQ51" s="470"/>
      <c r="FR51" s="470"/>
      <c r="FS51" s="470"/>
      <c r="FT51" s="470"/>
      <c r="FU51" s="470"/>
      <c r="FV51" s="470"/>
      <c r="FW51" s="470"/>
      <c r="FX51" s="471"/>
      <c r="FY51" s="472" t="s">
        <v>94</v>
      </c>
      <c r="FZ51" s="470"/>
      <c r="GA51" s="470"/>
      <c r="GB51" s="470"/>
      <c r="GC51" s="470"/>
      <c r="GD51" s="470"/>
      <c r="GE51" s="470"/>
      <c r="GF51" s="470"/>
      <c r="GG51" s="470"/>
      <c r="GH51" s="470"/>
      <c r="GI51" s="470"/>
      <c r="GJ51" s="470"/>
      <c r="GK51" s="470"/>
      <c r="GL51" s="471"/>
      <c r="GM51" s="25"/>
      <c r="GN51" s="20"/>
      <c r="GO51" s="20"/>
      <c r="GP51" s="20"/>
      <c r="GQ51" s="20"/>
      <c r="GR51" s="473"/>
      <c r="GS51" s="474"/>
      <c r="GT51" s="474"/>
      <c r="GU51" s="474"/>
      <c r="GV51" s="474"/>
      <c r="GW51" s="474"/>
      <c r="GX51" s="474"/>
      <c r="GY51" s="474"/>
      <c r="GZ51" s="474"/>
      <c r="HA51" s="474"/>
      <c r="HB51" s="474"/>
      <c r="HC51" s="474"/>
      <c r="HD51" s="475"/>
      <c r="HE51" s="390">
        <v>0</v>
      </c>
      <c r="HF51" s="449"/>
      <c r="HG51" s="449"/>
      <c r="HH51" s="449"/>
      <c r="HI51" s="449"/>
      <c r="HJ51" s="449"/>
      <c r="HK51" s="449"/>
      <c r="HL51" s="449"/>
      <c r="HM51" s="449"/>
      <c r="HN51" s="449"/>
      <c r="HO51" s="449"/>
      <c r="HP51" s="449"/>
      <c r="HQ51" s="450"/>
      <c r="HR51" s="390">
        <v>0</v>
      </c>
      <c r="HS51" s="449"/>
      <c r="HT51" s="449"/>
      <c r="HU51" s="449"/>
      <c r="HV51" s="449"/>
      <c r="HW51" s="449"/>
      <c r="HX51" s="449"/>
      <c r="HY51" s="449"/>
      <c r="HZ51" s="449"/>
      <c r="IA51" s="449"/>
      <c r="IB51" s="449"/>
      <c r="IC51" s="449"/>
      <c r="ID51" s="450"/>
      <c r="IE51" s="390">
        <v>0</v>
      </c>
      <c r="IF51" s="391"/>
      <c r="IG51" s="391"/>
      <c r="IH51" s="391"/>
      <c r="II51" s="391"/>
      <c r="IJ51" s="391"/>
      <c r="IK51" s="391"/>
      <c r="IL51" s="391"/>
      <c r="IM51" s="391"/>
      <c r="IN51" s="391"/>
      <c r="IO51" s="391"/>
      <c r="IP51" s="391"/>
      <c r="IQ51" s="395"/>
    </row>
    <row r="52" spans="1:251" ht="10.5" customHeight="1" hidden="1">
      <c r="A52" s="456" t="s">
        <v>95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  <c r="BT52" s="456"/>
      <c r="BU52" s="456"/>
      <c r="BV52" s="456"/>
      <c r="BW52" s="457"/>
      <c r="BX52" s="383" t="s">
        <v>96</v>
      </c>
      <c r="BY52" s="384"/>
      <c r="BZ52" s="384"/>
      <c r="CA52" s="384"/>
      <c r="CB52" s="384"/>
      <c r="CC52" s="384"/>
      <c r="CD52" s="384"/>
      <c r="CE52" s="385"/>
      <c r="CF52" s="386" t="s">
        <v>51</v>
      </c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5"/>
      <c r="CS52" s="386" t="s">
        <v>51</v>
      </c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5"/>
      <c r="DG52" s="386" t="s">
        <v>64</v>
      </c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5"/>
      <c r="DU52" s="386" t="s">
        <v>58</v>
      </c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5"/>
      <c r="EI52" s="386" t="s">
        <v>38</v>
      </c>
      <c r="EJ52" s="384"/>
      <c r="EK52" s="384"/>
      <c r="EL52" s="384"/>
      <c r="EM52" s="384"/>
      <c r="EN52" s="384"/>
      <c r="EO52" s="384"/>
      <c r="EP52" s="384"/>
      <c r="EQ52" s="384"/>
      <c r="ER52" s="384"/>
      <c r="ES52" s="384"/>
      <c r="ET52" s="384"/>
      <c r="EU52" s="384"/>
      <c r="EV52" s="385"/>
      <c r="EW52" s="386" t="s">
        <v>97</v>
      </c>
      <c r="EX52" s="384"/>
      <c r="EY52" s="384"/>
      <c r="EZ52" s="384"/>
      <c r="FA52" s="384"/>
      <c r="FB52" s="384"/>
      <c r="FC52" s="384"/>
      <c r="FD52" s="384"/>
      <c r="FE52" s="384"/>
      <c r="FF52" s="384"/>
      <c r="FG52" s="384"/>
      <c r="FH52" s="384"/>
      <c r="FI52" s="384"/>
      <c r="FJ52" s="385"/>
      <c r="FK52" s="386" t="s">
        <v>84</v>
      </c>
      <c r="FL52" s="384"/>
      <c r="FM52" s="384"/>
      <c r="FN52" s="384"/>
      <c r="FO52" s="384"/>
      <c r="FP52" s="384"/>
      <c r="FQ52" s="384"/>
      <c r="FR52" s="384"/>
      <c r="FS52" s="384"/>
      <c r="FT52" s="384"/>
      <c r="FU52" s="384"/>
      <c r="FV52" s="384"/>
      <c r="FW52" s="384"/>
      <c r="FX52" s="385"/>
      <c r="FY52" s="386" t="s">
        <v>91</v>
      </c>
      <c r="FZ52" s="384"/>
      <c r="GA52" s="384"/>
      <c r="GB52" s="384"/>
      <c r="GC52" s="384"/>
      <c r="GD52" s="384"/>
      <c r="GE52" s="384"/>
      <c r="GF52" s="384"/>
      <c r="GG52" s="384"/>
      <c r="GH52" s="384"/>
      <c r="GI52" s="384"/>
      <c r="GJ52" s="384"/>
      <c r="GK52" s="384"/>
      <c r="GL52" s="385"/>
      <c r="GM52" s="8"/>
      <c r="GN52" s="8"/>
      <c r="GO52" s="8"/>
      <c r="GP52" s="8"/>
      <c r="GQ52" s="8"/>
      <c r="GR52" s="390">
        <v>0</v>
      </c>
      <c r="GS52" s="449"/>
      <c r="GT52" s="449"/>
      <c r="GU52" s="449"/>
      <c r="GV52" s="449"/>
      <c r="GW52" s="449"/>
      <c r="GX52" s="449"/>
      <c r="GY52" s="449"/>
      <c r="GZ52" s="449"/>
      <c r="HA52" s="449"/>
      <c r="HB52" s="449"/>
      <c r="HC52" s="449"/>
      <c r="HD52" s="450"/>
      <c r="HE52" s="390">
        <v>0</v>
      </c>
      <c r="HF52" s="449"/>
      <c r="HG52" s="449"/>
      <c r="HH52" s="449"/>
      <c r="HI52" s="449"/>
      <c r="HJ52" s="449"/>
      <c r="HK52" s="449"/>
      <c r="HL52" s="449"/>
      <c r="HM52" s="449"/>
      <c r="HN52" s="449"/>
      <c r="HO52" s="449"/>
      <c r="HP52" s="449"/>
      <c r="HQ52" s="450"/>
      <c r="HR52" s="390">
        <v>0</v>
      </c>
      <c r="HS52" s="449"/>
      <c r="HT52" s="449"/>
      <c r="HU52" s="449"/>
      <c r="HV52" s="449"/>
      <c r="HW52" s="449"/>
      <c r="HX52" s="449"/>
      <c r="HY52" s="449"/>
      <c r="HZ52" s="449"/>
      <c r="IA52" s="449"/>
      <c r="IB52" s="449"/>
      <c r="IC52" s="449"/>
      <c r="ID52" s="450"/>
      <c r="IE52" s="390">
        <v>0</v>
      </c>
      <c r="IF52" s="391"/>
      <c r="IG52" s="391"/>
      <c r="IH52" s="391"/>
      <c r="II52" s="391"/>
      <c r="IJ52" s="391"/>
      <c r="IK52" s="391"/>
      <c r="IL52" s="391"/>
      <c r="IM52" s="391"/>
      <c r="IN52" s="391"/>
      <c r="IO52" s="391"/>
      <c r="IP52" s="391"/>
      <c r="IQ52" s="395"/>
    </row>
    <row r="53" spans="1:251" ht="10.5" customHeight="1" hidden="1">
      <c r="A53" s="456" t="s">
        <v>98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BQ53" s="456"/>
      <c r="BR53" s="456"/>
      <c r="BS53" s="456"/>
      <c r="BT53" s="456"/>
      <c r="BU53" s="456"/>
      <c r="BV53" s="456"/>
      <c r="BW53" s="457"/>
      <c r="BX53" s="383" t="s">
        <v>89</v>
      </c>
      <c r="BY53" s="384"/>
      <c r="BZ53" s="384"/>
      <c r="CA53" s="384"/>
      <c r="CB53" s="384"/>
      <c r="CC53" s="384"/>
      <c r="CD53" s="384"/>
      <c r="CE53" s="385"/>
      <c r="CF53" s="386" t="s">
        <v>84</v>
      </c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5"/>
      <c r="CS53" s="386" t="s">
        <v>51</v>
      </c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5"/>
      <c r="DG53" s="386" t="s">
        <v>90</v>
      </c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5"/>
      <c r="DU53" s="386" t="s">
        <v>58</v>
      </c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5"/>
      <c r="EI53" s="386" t="s">
        <v>41</v>
      </c>
      <c r="EJ53" s="384"/>
      <c r="EK53" s="384"/>
      <c r="EL53" s="384"/>
      <c r="EM53" s="384"/>
      <c r="EN53" s="384"/>
      <c r="EO53" s="384"/>
      <c r="EP53" s="384"/>
      <c r="EQ53" s="384"/>
      <c r="ER53" s="384"/>
      <c r="ES53" s="384"/>
      <c r="ET53" s="384"/>
      <c r="EU53" s="384"/>
      <c r="EV53" s="385"/>
      <c r="EW53" s="386" t="s">
        <v>87</v>
      </c>
      <c r="EX53" s="384"/>
      <c r="EY53" s="384"/>
      <c r="EZ53" s="384"/>
      <c r="FA53" s="384"/>
      <c r="FB53" s="384"/>
      <c r="FC53" s="384"/>
      <c r="FD53" s="384"/>
      <c r="FE53" s="384"/>
      <c r="FF53" s="384"/>
      <c r="FG53" s="384"/>
      <c r="FH53" s="384"/>
      <c r="FI53" s="384"/>
      <c r="FJ53" s="385"/>
      <c r="FK53" s="386" t="s">
        <v>84</v>
      </c>
      <c r="FL53" s="384"/>
      <c r="FM53" s="384"/>
      <c r="FN53" s="384"/>
      <c r="FO53" s="384"/>
      <c r="FP53" s="384"/>
      <c r="FQ53" s="384"/>
      <c r="FR53" s="384"/>
      <c r="FS53" s="384"/>
      <c r="FT53" s="384"/>
      <c r="FU53" s="384"/>
      <c r="FV53" s="384"/>
      <c r="FW53" s="384"/>
      <c r="FX53" s="385"/>
      <c r="FY53" s="386" t="s">
        <v>91</v>
      </c>
      <c r="FZ53" s="384"/>
      <c r="GA53" s="384"/>
      <c r="GB53" s="384"/>
      <c r="GC53" s="384"/>
      <c r="GD53" s="384"/>
      <c r="GE53" s="384"/>
      <c r="GF53" s="384"/>
      <c r="GG53" s="384"/>
      <c r="GH53" s="384"/>
      <c r="GI53" s="384"/>
      <c r="GJ53" s="384"/>
      <c r="GK53" s="384"/>
      <c r="GL53" s="385"/>
      <c r="GM53" s="8"/>
      <c r="GN53" s="8"/>
      <c r="GO53" s="8"/>
      <c r="GP53" s="8"/>
      <c r="GQ53" s="8"/>
      <c r="GR53" s="390">
        <v>0</v>
      </c>
      <c r="GS53" s="449"/>
      <c r="GT53" s="449"/>
      <c r="GU53" s="449"/>
      <c r="GV53" s="449"/>
      <c r="GW53" s="449"/>
      <c r="GX53" s="449"/>
      <c r="GY53" s="449"/>
      <c r="GZ53" s="449"/>
      <c r="HA53" s="449"/>
      <c r="HB53" s="449"/>
      <c r="HC53" s="449"/>
      <c r="HD53" s="450"/>
      <c r="HE53" s="390">
        <v>0</v>
      </c>
      <c r="HF53" s="449"/>
      <c r="HG53" s="449"/>
      <c r="HH53" s="449"/>
      <c r="HI53" s="449"/>
      <c r="HJ53" s="449"/>
      <c r="HK53" s="449"/>
      <c r="HL53" s="449"/>
      <c r="HM53" s="449"/>
      <c r="HN53" s="449"/>
      <c r="HO53" s="449"/>
      <c r="HP53" s="449"/>
      <c r="HQ53" s="450"/>
      <c r="HR53" s="390">
        <v>0</v>
      </c>
      <c r="HS53" s="449"/>
      <c r="HT53" s="449"/>
      <c r="HU53" s="449"/>
      <c r="HV53" s="449"/>
      <c r="HW53" s="449"/>
      <c r="HX53" s="449"/>
      <c r="HY53" s="449"/>
      <c r="HZ53" s="449"/>
      <c r="IA53" s="449"/>
      <c r="IB53" s="449"/>
      <c r="IC53" s="449"/>
      <c r="ID53" s="450"/>
      <c r="IE53" s="390">
        <v>0</v>
      </c>
      <c r="IF53" s="391"/>
      <c r="IG53" s="391"/>
      <c r="IH53" s="391"/>
      <c r="II53" s="391"/>
      <c r="IJ53" s="391"/>
      <c r="IK53" s="391"/>
      <c r="IL53" s="391"/>
      <c r="IM53" s="391"/>
      <c r="IN53" s="391"/>
      <c r="IO53" s="391"/>
      <c r="IP53" s="391"/>
      <c r="IQ53" s="395"/>
    </row>
    <row r="54" spans="1:251" ht="33.75" customHeight="1">
      <c r="A54" s="478" t="s">
        <v>299</v>
      </c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9"/>
      <c r="BX54" s="396" t="s">
        <v>96</v>
      </c>
      <c r="BY54" s="397"/>
      <c r="BZ54" s="397"/>
      <c r="CA54" s="397"/>
      <c r="CB54" s="397"/>
      <c r="CC54" s="397"/>
      <c r="CD54" s="397"/>
      <c r="CE54" s="398"/>
      <c r="CF54" s="399" t="s">
        <v>84</v>
      </c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8"/>
      <c r="CS54" s="399" t="s">
        <v>97</v>
      </c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8"/>
      <c r="DG54" s="399" t="s">
        <v>64</v>
      </c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8"/>
      <c r="DU54" s="399" t="s">
        <v>58</v>
      </c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8"/>
      <c r="EI54" s="399" t="s">
        <v>38</v>
      </c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8"/>
      <c r="EW54" s="399" t="s">
        <v>97</v>
      </c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8"/>
      <c r="FK54" s="399" t="s">
        <v>84</v>
      </c>
      <c r="FL54" s="397"/>
      <c r="FM54" s="397"/>
      <c r="FN54" s="397"/>
      <c r="FO54" s="397"/>
      <c r="FP54" s="397"/>
      <c r="FQ54" s="397"/>
      <c r="FR54" s="397"/>
      <c r="FS54" s="397"/>
      <c r="FT54" s="397"/>
      <c r="FU54" s="397"/>
      <c r="FV54" s="397"/>
      <c r="FW54" s="397"/>
      <c r="FX54" s="398"/>
      <c r="FY54" s="399" t="s">
        <v>91</v>
      </c>
      <c r="FZ54" s="397"/>
      <c r="GA54" s="397"/>
      <c r="GB54" s="397"/>
      <c r="GC54" s="397"/>
      <c r="GD54" s="397"/>
      <c r="GE54" s="397"/>
      <c r="GF54" s="397"/>
      <c r="GG54" s="397"/>
      <c r="GH54" s="397"/>
      <c r="GI54" s="397"/>
      <c r="GJ54" s="397"/>
      <c r="GK54" s="397"/>
      <c r="GL54" s="398"/>
      <c r="GM54" s="89" t="s">
        <v>294</v>
      </c>
      <c r="GN54" s="12" t="s">
        <v>38</v>
      </c>
      <c r="GO54" s="21">
        <v>155</v>
      </c>
      <c r="GP54" s="21">
        <v>150</v>
      </c>
      <c r="GQ54" s="21" t="s">
        <v>304</v>
      </c>
      <c r="GR54" s="387">
        <v>500000</v>
      </c>
      <c r="GS54" s="476"/>
      <c r="GT54" s="476"/>
      <c r="GU54" s="476"/>
      <c r="GV54" s="476"/>
      <c r="GW54" s="476"/>
      <c r="GX54" s="476"/>
      <c r="GY54" s="476"/>
      <c r="GZ54" s="476"/>
      <c r="HA54" s="476"/>
      <c r="HB54" s="476"/>
      <c r="HC54" s="476"/>
      <c r="HD54" s="477"/>
      <c r="HE54" s="390">
        <v>500000</v>
      </c>
      <c r="HF54" s="449"/>
      <c r="HG54" s="449"/>
      <c r="HH54" s="449"/>
      <c r="HI54" s="449"/>
      <c r="HJ54" s="449"/>
      <c r="HK54" s="449"/>
      <c r="HL54" s="449"/>
      <c r="HM54" s="449"/>
      <c r="HN54" s="449"/>
      <c r="HO54" s="449"/>
      <c r="HP54" s="449"/>
      <c r="HQ54" s="450"/>
      <c r="HR54" s="390">
        <v>500000</v>
      </c>
      <c r="HS54" s="449"/>
      <c r="HT54" s="449"/>
      <c r="HU54" s="449"/>
      <c r="HV54" s="449"/>
      <c r="HW54" s="449"/>
      <c r="HX54" s="449"/>
      <c r="HY54" s="449"/>
      <c r="HZ54" s="449"/>
      <c r="IA54" s="449"/>
      <c r="IB54" s="449"/>
      <c r="IC54" s="449"/>
      <c r="ID54" s="450"/>
      <c r="IE54" s="390">
        <v>0</v>
      </c>
      <c r="IF54" s="391"/>
      <c r="IG54" s="391"/>
      <c r="IH54" s="391"/>
      <c r="II54" s="391"/>
      <c r="IJ54" s="391"/>
      <c r="IK54" s="391"/>
      <c r="IL54" s="391"/>
      <c r="IM54" s="391"/>
      <c r="IN54" s="391"/>
      <c r="IO54" s="391"/>
      <c r="IP54" s="391"/>
      <c r="IQ54" s="395"/>
    </row>
    <row r="55" spans="1:251" ht="18.75" customHeight="1" hidden="1">
      <c r="A55" s="443" t="s">
        <v>99</v>
      </c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4"/>
      <c r="BM55" s="444"/>
      <c r="BN55" s="444"/>
      <c r="BO55" s="444"/>
      <c r="BP55" s="444"/>
      <c r="BQ55" s="444"/>
      <c r="BR55" s="444"/>
      <c r="BS55" s="444"/>
      <c r="BT55" s="444"/>
      <c r="BU55" s="444"/>
      <c r="BV55" s="444"/>
      <c r="BW55" s="445"/>
      <c r="BX55" s="348" t="s">
        <v>100</v>
      </c>
      <c r="BY55" s="349"/>
      <c r="BZ55" s="349"/>
      <c r="CA55" s="349"/>
      <c r="CB55" s="349"/>
      <c r="CC55" s="349"/>
      <c r="CD55" s="349"/>
      <c r="CE55" s="350"/>
      <c r="CF55" s="351" t="s">
        <v>101</v>
      </c>
      <c r="CG55" s="349"/>
      <c r="CH55" s="349"/>
      <c r="CI55" s="349"/>
      <c r="CJ55" s="349"/>
      <c r="CK55" s="349"/>
      <c r="CL55" s="349"/>
      <c r="CM55" s="349"/>
      <c r="CN55" s="349"/>
      <c r="CO55" s="349"/>
      <c r="CP55" s="349"/>
      <c r="CQ55" s="349"/>
      <c r="CR55" s="350"/>
      <c r="CS55" s="351"/>
      <c r="CT55" s="349"/>
      <c r="CU55" s="349"/>
      <c r="CV55" s="349"/>
      <c r="CW55" s="349"/>
      <c r="CX55" s="349"/>
      <c r="CY55" s="349"/>
      <c r="CZ55" s="349"/>
      <c r="DA55" s="349"/>
      <c r="DB55" s="349"/>
      <c r="DC55" s="349"/>
      <c r="DD55" s="349"/>
      <c r="DE55" s="349"/>
      <c r="DF55" s="350"/>
      <c r="DG55" s="351"/>
      <c r="DH55" s="349"/>
      <c r="DI55" s="349"/>
      <c r="DJ55" s="349"/>
      <c r="DK55" s="349"/>
      <c r="DL55" s="349"/>
      <c r="DM55" s="349"/>
      <c r="DN55" s="349"/>
      <c r="DO55" s="349"/>
      <c r="DP55" s="349"/>
      <c r="DQ55" s="349"/>
      <c r="DR55" s="349"/>
      <c r="DS55" s="349"/>
      <c r="DT55" s="350"/>
      <c r="DU55" s="351"/>
      <c r="DV55" s="349"/>
      <c r="DW55" s="349"/>
      <c r="DX55" s="349"/>
      <c r="DY55" s="349"/>
      <c r="DZ55" s="349"/>
      <c r="EA55" s="349"/>
      <c r="EB55" s="349"/>
      <c r="EC55" s="349"/>
      <c r="ED55" s="349"/>
      <c r="EE55" s="349"/>
      <c r="EF55" s="349"/>
      <c r="EG55" s="349"/>
      <c r="EH55" s="350"/>
      <c r="EI55" s="351"/>
      <c r="EJ55" s="349"/>
      <c r="EK55" s="349"/>
      <c r="EL55" s="349"/>
      <c r="EM55" s="349"/>
      <c r="EN55" s="349"/>
      <c r="EO55" s="349"/>
      <c r="EP55" s="349"/>
      <c r="EQ55" s="349"/>
      <c r="ER55" s="349"/>
      <c r="ES55" s="349"/>
      <c r="ET55" s="349"/>
      <c r="EU55" s="349"/>
      <c r="EV55" s="350"/>
      <c r="EW55" s="351"/>
      <c r="EX55" s="349"/>
      <c r="EY55" s="349"/>
      <c r="EZ55" s="349"/>
      <c r="FA55" s="349"/>
      <c r="FB55" s="349"/>
      <c r="FC55" s="349"/>
      <c r="FD55" s="349"/>
      <c r="FE55" s="349"/>
      <c r="FF55" s="349"/>
      <c r="FG55" s="349"/>
      <c r="FH55" s="349"/>
      <c r="FI55" s="349"/>
      <c r="FJ55" s="350"/>
      <c r="FK55" s="351"/>
      <c r="FL55" s="349"/>
      <c r="FM55" s="349"/>
      <c r="FN55" s="349"/>
      <c r="FO55" s="349"/>
      <c r="FP55" s="349"/>
      <c r="FQ55" s="349"/>
      <c r="FR55" s="349"/>
      <c r="FS55" s="349"/>
      <c r="FT55" s="349"/>
      <c r="FU55" s="349"/>
      <c r="FV55" s="349"/>
      <c r="FW55" s="349"/>
      <c r="FX55" s="350"/>
      <c r="FY55" s="351"/>
      <c r="FZ55" s="349"/>
      <c r="GA55" s="349"/>
      <c r="GB55" s="349"/>
      <c r="GC55" s="349"/>
      <c r="GD55" s="349"/>
      <c r="GE55" s="349"/>
      <c r="GF55" s="349"/>
      <c r="GG55" s="349"/>
      <c r="GH55" s="349"/>
      <c r="GI55" s="349"/>
      <c r="GJ55" s="349"/>
      <c r="GK55" s="349"/>
      <c r="GL55" s="350"/>
      <c r="GM55" s="7"/>
      <c r="GN55" s="7"/>
      <c r="GO55" s="7"/>
      <c r="GP55" s="7"/>
      <c r="GQ55" s="7"/>
      <c r="GR55" s="359">
        <v>0</v>
      </c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1"/>
      <c r="HE55" s="359">
        <v>0</v>
      </c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1"/>
      <c r="HR55" s="359">
        <v>0</v>
      </c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1"/>
      <c r="IE55" s="359">
        <v>0</v>
      </c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5"/>
    </row>
    <row r="56" spans="1:251" ht="10.5" customHeight="1" hidden="1">
      <c r="A56" s="455" t="s">
        <v>67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378"/>
      <c r="BY56" s="480"/>
      <c r="BZ56" s="480"/>
      <c r="CA56" s="480"/>
      <c r="CB56" s="480"/>
      <c r="CC56" s="480"/>
      <c r="CD56" s="480"/>
      <c r="CE56" s="481"/>
      <c r="CF56" s="373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480"/>
      <c r="CR56" s="481"/>
      <c r="CS56" s="373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325"/>
      <c r="DF56" s="326"/>
      <c r="DG56" s="373"/>
      <c r="DH56" s="325"/>
      <c r="DI56" s="325"/>
      <c r="DJ56" s="325"/>
      <c r="DK56" s="325"/>
      <c r="DL56" s="325"/>
      <c r="DM56" s="325"/>
      <c r="DN56" s="325"/>
      <c r="DO56" s="325"/>
      <c r="DP56" s="325"/>
      <c r="DQ56" s="325"/>
      <c r="DR56" s="325"/>
      <c r="DS56" s="325"/>
      <c r="DT56" s="326"/>
      <c r="DU56" s="373"/>
      <c r="DV56" s="325"/>
      <c r="DW56" s="325"/>
      <c r="DX56" s="325"/>
      <c r="DY56" s="325"/>
      <c r="DZ56" s="325"/>
      <c r="EA56" s="325"/>
      <c r="EB56" s="325"/>
      <c r="EC56" s="325"/>
      <c r="ED56" s="325"/>
      <c r="EE56" s="325"/>
      <c r="EF56" s="325"/>
      <c r="EG56" s="325"/>
      <c r="EH56" s="326"/>
      <c r="EI56" s="373"/>
      <c r="EJ56" s="325"/>
      <c r="EK56" s="325"/>
      <c r="EL56" s="325"/>
      <c r="EM56" s="325"/>
      <c r="EN56" s="325"/>
      <c r="EO56" s="325"/>
      <c r="EP56" s="325"/>
      <c r="EQ56" s="325"/>
      <c r="ER56" s="325"/>
      <c r="ES56" s="325"/>
      <c r="ET56" s="325"/>
      <c r="EU56" s="325"/>
      <c r="EV56" s="326"/>
      <c r="EW56" s="373"/>
      <c r="EX56" s="325"/>
      <c r="EY56" s="325"/>
      <c r="EZ56" s="325"/>
      <c r="FA56" s="325"/>
      <c r="FB56" s="325"/>
      <c r="FC56" s="325"/>
      <c r="FD56" s="325"/>
      <c r="FE56" s="325"/>
      <c r="FF56" s="325"/>
      <c r="FG56" s="325"/>
      <c r="FH56" s="325"/>
      <c r="FI56" s="325"/>
      <c r="FJ56" s="326"/>
      <c r="FK56" s="373"/>
      <c r="FL56" s="325"/>
      <c r="FM56" s="325"/>
      <c r="FN56" s="325"/>
      <c r="FO56" s="325"/>
      <c r="FP56" s="325"/>
      <c r="FQ56" s="325"/>
      <c r="FR56" s="325"/>
      <c r="FS56" s="325"/>
      <c r="FT56" s="325"/>
      <c r="FU56" s="325"/>
      <c r="FV56" s="325"/>
      <c r="FW56" s="325"/>
      <c r="FX56" s="326"/>
      <c r="FY56" s="373"/>
      <c r="FZ56" s="325"/>
      <c r="GA56" s="325"/>
      <c r="GB56" s="325"/>
      <c r="GC56" s="325"/>
      <c r="GD56" s="325"/>
      <c r="GE56" s="325"/>
      <c r="GF56" s="325"/>
      <c r="GG56" s="325"/>
      <c r="GH56" s="325"/>
      <c r="GI56" s="325"/>
      <c r="GJ56" s="325"/>
      <c r="GK56" s="325"/>
      <c r="GL56" s="326"/>
      <c r="GM56" s="8"/>
      <c r="GN56" s="8"/>
      <c r="GO56" s="8"/>
      <c r="GP56" s="8"/>
      <c r="GQ56" s="8"/>
      <c r="GR56" s="374"/>
      <c r="GS56" s="375"/>
      <c r="GT56" s="375"/>
      <c r="GU56" s="375"/>
      <c r="GV56" s="375"/>
      <c r="GW56" s="375"/>
      <c r="GX56" s="375"/>
      <c r="GY56" s="375"/>
      <c r="GZ56" s="375"/>
      <c r="HA56" s="375"/>
      <c r="HB56" s="375"/>
      <c r="HC56" s="375"/>
      <c r="HD56" s="376"/>
      <c r="HE56" s="374"/>
      <c r="HF56" s="375"/>
      <c r="HG56" s="375"/>
      <c r="HH56" s="375"/>
      <c r="HI56" s="375"/>
      <c r="HJ56" s="375"/>
      <c r="HK56" s="375"/>
      <c r="HL56" s="375"/>
      <c r="HM56" s="375"/>
      <c r="HN56" s="375"/>
      <c r="HO56" s="375"/>
      <c r="HP56" s="375"/>
      <c r="HQ56" s="376"/>
      <c r="HR56" s="374"/>
      <c r="HS56" s="375"/>
      <c r="HT56" s="375"/>
      <c r="HU56" s="375"/>
      <c r="HV56" s="375"/>
      <c r="HW56" s="375"/>
      <c r="HX56" s="375"/>
      <c r="HY56" s="375"/>
      <c r="HZ56" s="375"/>
      <c r="IA56" s="375"/>
      <c r="IB56" s="375"/>
      <c r="IC56" s="375"/>
      <c r="ID56" s="376"/>
      <c r="IE56" s="374"/>
      <c r="IF56" s="379"/>
      <c r="IG56" s="379"/>
      <c r="IH56" s="379"/>
      <c r="II56" s="379"/>
      <c r="IJ56" s="379"/>
      <c r="IK56" s="379"/>
      <c r="IL56" s="379"/>
      <c r="IM56" s="379"/>
      <c r="IN56" s="379"/>
      <c r="IO56" s="379"/>
      <c r="IP56" s="379"/>
      <c r="IQ56" s="380"/>
    </row>
    <row r="57" spans="1:251" ht="12.75" hidden="1">
      <c r="A57" s="456" t="s">
        <v>102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/>
      <c r="BE57" s="456"/>
      <c r="BF57" s="456"/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7"/>
      <c r="BX57" s="383" t="s">
        <v>103</v>
      </c>
      <c r="BY57" s="482"/>
      <c r="BZ57" s="482"/>
      <c r="CA57" s="482"/>
      <c r="CB57" s="482"/>
      <c r="CC57" s="482"/>
      <c r="CD57" s="482"/>
      <c r="CE57" s="483"/>
      <c r="CF57" s="386" t="s">
        <v>101</v>
      </c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3"/>
      <c r="CS57" s="386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5"/>
      <c r="DG57" s="386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5"/>
      <c r="DU57" s="386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5"/>
      <c r="EI57" s="386"/>
      <c r="EJ57" s="384"/>
      <c r="EK57" s="384"/>
      <c r="EL57" s="384"/>
      <c r="EM57" s="384"/>
      <c r="EN57" s="384"/>
      <c r="EO57" s="384"/>
      <c r="EP57" s="384"/>
      <c r="EQ57" s="384"/>
      <c r="ER57" s="384"/>
      <c r="ES57" s="384"/>
      <c r="ET57" s="384"/>
      <c r="EU57" s="384"/>
      <c r="EV57" s="385"/>
      <c r="EW57" s="386"/>
      <c r="EX57" s="384"/>
      <c r="EY57" s="384"/>
      <c r="EZ57" s="384"/>
      <c r="FA57" s="384"/>
      <c r="FB57" s="384"/>
      <c r="FC57" s="384"/>
      <c r="FD57" s="384"/>
      <c r="FE57" s="384"/>
      <c r="FF57" s="384"/>
      <c r="FG57" s="384"/>
      <c r="FH57" s="384"/>
      <c r="FI57" s="384"/>
      <c r="FJ57" s="385"/>
      <c r="FK57" s="386"/>
      <c r="FL57" s="384"/>
      <c r="FM57" s="384"/>
      <c r="FN57" s="384"/>
      <c r="FO57" s="384"/>
      <c r="FP57" s="384"/>
      <c r="FQ57" s="384"/>
      <c r="FR57" s="384"/>
      <c r="FS57" s="384"/>
      <c r="FT57" s="384"/>
      <c r="FU57" s="384"/>
      <c r="FV57" s="384"/>
      <c r="FW57" s="384"/>
      <c r="FX57" s="385"/>
      <c r="FY57" s="386"/>
      <c r="FZ57" s="384"/>
      <c r="GA57" s="384"/>
      <c r="GB57" s="384"/>
      <c r="GC57" s="384"/>
      <c r="GD57" s="384"/>
      <c r="GE57" s="384"/>
      <c r="GF57" s="384"/>
      <c r="GG57" s="384"/>
      <c r="GH57" s="384"/>
      <c r="GI57" s="384"/>
      <c r="GJ57" s="384"/>
      <c r="GK57" s="384"/>
      <c r="GL57" s="385"/>
      <c r="GM57" s="8"/>
      <c r="GN57" s="8"/>
      <c r="GO57" s="8"/>
      <c r="GP57" s="8"/>
      <c r="GQ57" s="8"/>
      <c r="GR57" s="390">
        <v>0</v>
      </c>
      <c r="GS57" s="449"/>
      <c r="GT57" s="449"/>
      <c r="GU57" s="449"/>
      <c r="GV57" s="449"/>
      <c r="GW57" s="449"/>
      <c r="GX57" s="449"/>
      <c r="GY57" s="449"/>
      <c r="GZ57" s="449"/>
      <c r="HA57" s="449"/>
      <c r="HB57" s="449"/>
      <c r="HC57" s="449"/>
      <c r="HD57" s="450"/>
      <c r="HE57" s="390">
        <v>0</v>
      </c>
      <c r="HF57" s="449"/>
      <c r="HG57" s="449"/>
      <c r="HH57" s="449"/>
      <c r="HI57" s="449"/>
      <c r="HJ57" s="449"/>
      <c r="HK57" s="449"/>
      <c r="HL57" s="449"/>
      <c r="HM57" s="449"/>
      <c r="HN57" s="449"/>
      <c r="HO57" s="449"/>
      <c r="HP57" s="449"/>
      <c r="HQ57" s="450"/>
      <c r="HR57" s="390">
        <v>0</v>
      </c>
      <c r="HS57" s="449"/>
      <c r="HT57" s="449"/>
      <c r="HU57" s="449"/>
      <c r="HV57" s="449"/>
      <c r="HW57" s="449"/>
      <c r="HX57" s="449"/>
      <c r="HY57" s="449"/>
      <c r="HZ57" s="449"/>
      <c r="IA57" s="449"/>
      <c r="IB57" s="449"/>
      <c r="IC57" s="449"/>
      <c r="ID57" s="450"/>
      <c r="IE57" s="390">
        <v>0</v>
      </c>
      <c r="IF57" s="391"/>
      <c r="IG57" s="391"/>
      <c r="IH57" s="391"/>
      <c r="II57" s="391"/>
      <c r="IJ57" s="391"/>
      <c r="IK57" s="391"/>
      <c r="IL57" s="391"/>
      <c r="IM57" s="391"/>
      <c r="IN57" s="391"/>
      <c r="IO57" s="391"/>
      <c r="IP57" s="391"/>
      <c r="IQ57" s="395"/>
    </row>
    <row r="58" spans="1:251" ht="12.75" hidden="1">
      <c r="A58" s="484" t="s">
        <v>104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7"/>
      <c r="BX58" s="348" t="s">
        <v>105</v>
      </c>
      <c r="BY58" s="349"/>
      <c r="BZ58" s="349"/>
      <c r="CA58" s="349"/>
      <c r="CB58" s="349"/>
      <c r="CC58" s="349"/>
      <c r="CD58" s="349"/>
      <c r="CE58" s="350"/>
      <c r="CF58" s="351" t="s">
        <v>101</v>
      </c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50"/>
      <c r="CS58" s="351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50"/>
      <c r="DG58" s="351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50"/>
      <c r="DU58" s="351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50"/>
      <c r="EI58" s="351"/>
      <c r="EJ58" s="349"/>
      <c r="EK58" s="349"/>
      <c r="EL58" s="349"/>
      <c r="EM58" s="349"/>
      <c r="EN58" s="349"/>
      <c r="EO58" s="349"/>
      <c r="EP58" s="349"/>
      <c r="EQ58" s="349"/>
      <c r="ER58" s="349"/>
      <c r="ES58" s="349"/>
      <c r="ET58" s="349"/>
      <c r="EU58" s="349"/>
      <c r="EV58" s="350"/>
      <c r="EW58" s="351"/>
      <c r="EX58" s="349"/>
      <c r="EY58" s="349"/>
      <c r="EZ58" s="349"/>
      <c r="FA58" s="349"/>
      <c r="FB58" s="349"/>
      <c r="FC58" s="349"/>
      <c r="FD58" s="349"/>
      <c r="FE58" s="349"/>
      <c r="FF58" s="349"/>
      <c r="FG58" s="349"/>
      <c r="FH58" s="349"/>
      <c r="FI58" s="349"/>
      <c r="FJ58" s="350"/>
      <c r="FK58" s="351"/>
      <c r="FL58" s="349"/>
      <c r="FM58" s="349"/>
      <c r="FN58" s="349"/>
      <c r="FO58" s="349"/>
      <c r="FP58" s="349"/>
      <c r="FQ58" s="349"/>
      <c r="FR58" s="349"/>
      <c r="FS58" s="349"/>
      <c r="FT58" s="349"/>
      <c r="FU58" s="349"/>
      <c r="FV58" s="349"/>
      <c r="FW58" s="349"/>
      <c r="FX58" s="350"/>
      <c r="FY58" s="351"/>
      <c r="FZ58" s="349"/>
      <c r="GA58" s="349"/>
      <c r="GB58" s="349"/>
      <c r="GC58" s="349"/>
      <c r="GD58" s="349"/>
      <c r="GE58" s="349"/>
      <c r="GF58" s="349"/>
      <c r="GG58" s="349"/>
      <c r="GH58" s="349"/>
      <c r="GI58" s="349"/>
      <c r="GJ58" s="349"/>
      <c r="GK58" s="349"/>
      <c r="GL58" s="350"/>
      <c r="GM58" s="7"/>
      <c r="GN58" s="7"/>
      <c r="GO58" s="7"/>
      <c r="GP58" s="7"/>
      <c r="GQ58" s="7"/>
      <c r="GR58" s="359">
        <v>0</v>
      </c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1"/>
      <c r="HE58" s="359">
        <v>0</v>
      </c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1"/>
      <c r="HR58" s="359">
        <v>0</v>
      </c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1"/>
      <c r="IE58" s="359">
        <v>0</v>
      </c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5"/>
    </row>
    <row r="59" spans="1:251" ht="10.5" customHeight="1" hidden="1">
      <c r="A59" s="484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7"/>
      <c r="BX59" s="348"/>
      <c r="BY59" s="349"/>
      <c r="BZ59" s="349"/>
      <c r="CA59" s="349"/>
      <c r="CB59" s="349"/>
      <c r="CC59" s="349"/>
      <c r="CD59" s="349"/>
      <c r="CE59" s="350"/>
      <c r="CF59" s="351"/>
      <c r="CG59" s="349"/>
      <c r="CH59" s="349"/>
      <c r="CI59" s="349"/>
      <c r="CJ59" s="349"/>
      <c r="CK59" s="349"/>
      <c r="CL59" s="349"/>
      <c r="CM59" s="349"/>
      <c r="CN59" s="349"/>
      <c r="CO59" s="349"/>
      <c r="CP59" s="349"/>
      <c r="CQ59" s="349"/>
      <c r="CR59" s="350"/>
      <c r="CS59" s="351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  <c r="DD59" s="349"/>
      <c r="DE59" s="349"/>
      <c r="DF59" s="350"/>
      <c r="DG59" s="351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50"/>
      <c r="DU59" s="351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50"/>
      <c r="EI59" s="351"/>
      <c r="EJ59" s="349"/>
      <c r="EK59" s="349"/>
      <c r="EL59" s="349"/>
      <c r="EM59" s="349"/>
      <c r="EN59" s="349"/>
      <c r="EO59" s="349"/>
      <c r="EP59" s="349"/>
      <c r="EQ59" s="349"/>
      <c r="ER59" s="349"/>
      <c r="ES59" s="349"/>
      <c r="ET59" s="349"/>
      <c r="EU59" s="349"/>
      <c r="EV59" s="350"/>
      <c r="EW59" s="351"/>
      <c r="EX59" s="349"/>
      <c r="EY59" s="349"/>
      <c r="EZ59" s="349"/>
      <c r="FA59" s="349"/>
      <c r="FB59" s="349"/>
      <c r="FC59" s="349"/>
      <c r="FD59" s="349"/>
      <c r="FE59" s="349"/>
      <c r="FF59" s="349"/>
      <c r="FG59" s="349"/>
      <c r="FH59" s="349"/>
      <c r="FI59" s="349"/>
      <c r="FJ59" s="350"/>
      <c r="FK59" s="351"/>
      <c r="FL59" s="349"/>
      <c r="FM59" s="349"/>
      <c r="FN59" s="349"/>
      <c r="FO59" s="349"/>
      <c r="FP59" s="349"/>
      <c r="FQ59" s="349"/>
      <c r="FR59" s="349"/>
      <c r="FS59" s="349"/>
      <c r="FT59" s="349"/>
      <c r="FU59" s="349"/>
      <c r="FV59" s="349"/>
      <c r="FW59" s="349"/>
      <c r="FX59" s="350"/>
      <c r="FY59" s="351"/>
      <c r="FZ59" s="349"/>
      <c r="GA59" s="349"/>
      <c r="GB59" s="349"/>
      <c r="GC59" s="349"/>
      <c r="GD59" s="349"/>
      <c r="GE59" s="349"/>
      <c r="GF59" s="349"/>
      <c r="GG59" s="349"/>
      <c r="GH59" s="349"/>
      <c r="GI59" s="349"/>
      <c r="GJ59" s="349"/>
      <c r="GK59" s="349"/>
      <c r="GL59" s="350"/>
      <c r="GM59" s="7"/>
      <c r="GN59" s="7"/>
      <c r="GO59" s="7"/>
      <c r="GP59" s="7"/>
      <c r="GQ59" s="7"/>
      <c r="GR59" s="359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1"/>
      <c r="HE59" s="359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1"/>
      <c r="HR59" s="359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1"/>
      <c r="IE59" s="359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5"/>
    </row>
    <row r="60" spans="1:251" ht="12.75" hidden="1">
      <c r="A60" s="443" t="s">
        <v>106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4"/>
      <c r="BU60" s="444"/>
      <c r="BV60" s="444"/>
      <c r="BW60" s="445"/>
      <c r="BX60" s="348" t="s">
        <v>107</v>
      </c>
      <c r="BY60" s="349"/>
      <c r="BZ60" s="349"/>
      <c r="CA60" s="349"/>
      <c r="CB60" s="349"/>
      <c r="CC60" s="349"/>
      <c r="CD60" s="349"/>
      <c r="CE60" s="350"/>
      <c r="CF60" s="351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50"/>
      <c r="CS60" s="351"/>
      <c r="CT60" s="349"/>
      <c r="CU60" s="349"/>
      <c r="CV60" s="349"/>
      <c r="CW60" s="349"/>
      <c r="CX60" s="349"/>
      <c r="CY60" s="349"/>
      <c r="CZ60" s="349"/>
      <c r="DA60" s="349"/>
      <c r="DB60" s="349"/>
      <c r="DC60" s="349"/>
      <c r="DD60" s="349"/>
      <c r="DE60" s="349"/>
      <c r="DF60" s="350"/>
      <c r="DG60" s="351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50"/>
      <c r="DU60" s="351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50"/>
      <c r="EI60" s="351"/>
      <c r="EJ60" s="349"/>
      <c r="EK60" s="349"/>
      <c r="EL60" s="349"/>
      <c r="EM60" s="349"/>
      <c r="EN60" s="349"/>
      <c r="EO60" s="349"/>
      <c r="EP60" s="349"/>
      <c r="EQ60" s="349"/>
      <c r="ER60" s="349"/>
      <c r="ES60" s="349"/>
      <c r="ET60" s="349"/>
      <c r="EU60" s="349"/>
      <c r="EV60" s="350"/>
      <c r="EW60" s="351"/>
      <c r="EX60" s="349"/>
      <c r="EY60" s="349"/>
      <c r="EZ60" s="349"/>
      <c r="FA60" s="349"/>
      <c r="FB60" s="349"/>
      <c r="FC60" s="349"/>
      <c r="FD60" s="349"/>
      <c r="FE60" s="349"/>
      <c r="FF60" s="349"/>
      <c r="FG60" s="349"/>
      <c r="FH60" s="349"/>
      <c r="FI60" s="349"/>
      <c r="FJ60" s="350"/>
      <c r="FK60" s="351"/>
      <c r="FL60" s="349"/>
      <c r="FM60" s="349"/>
      <c r="FN60" s="349"/>
      <c r="FO60" s="349"/>
      <c r="FP60" s="349"/>
      <c r="FQ60" s="349"/>
      <c r="FR60" s="349"/>
      <c r="FS60" s="349"/>
      <c r="FT60" s="349"/>
      <c r="FU60" s="349"/>
      <c r="FV60" s="349"/>
      <c r="FW60" s="349"/>
      <c r="FX60" s="350"/>
      <c r="FY60" s="351"/>
      <c r="FZ60" s="349"/>
      <c r="GA60" s="349"/>
      <c r="GB60" s="349"/>
      <c r="GC60" s="349"/>
      <c r="GD60" s="349"/>
      <c r="GE60" s="349"/>
      <c r="GF60" s="349"/>
      <c r="GG60" s="349"/>
      <c r="GH60" s="349"/>
      <c r="GI60" s="349"/>
      <c r="GJ60" s="349"/>
      <c r="GK60" s="349"/>
      <c r="GL60" s="350"/>
      <c r="GM60" s="7"/>
      <c r="GN60" s="7"/>
      <c r="GO60" s="7"/>
      <c r="GP60" s="7"/>
      <c r="GQ60" s="7"/>
      <c r="GR60" s="359">
        <v>0</v>
      </c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1"/>
      <c r="HE60" s="359">
        <v>0</v>
      </c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1"/>
      <c r="HR60" s="359">
        <v>0</v>
      </c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1"/>
      <c r="IE60" s="359">
        <v>0</v>
      </c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5"/>
    </row>
    <row r="61" spans="1:251" ht="10.5" customHeight="1" hidden="1">
      <c r="A61" s="455" t="s">
        <v>67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378"/>
      <c r="BY61" s="325"/>
      <c r="BZ61" s="325"/>
      <c r="CA61" s="325"/>
      <c r="CB61" s="325"/>
      <c r="CC61" s="325"/>
      <c r="CD61" s="325"/>
      <c r="CE61" s="326"/>
      <c r="CF61" s="373"/>
      <c r="CG61" s="325"/>
      <c r="CH61" s="325"/>
      <c r="CI61" s="325"/>
      <c r="CJ61" s="325"/>
      <c r="CK61" s="325"/>
      <c r="CL61" s="325"/>
      <c r="CM61" s="325"/>
      <c r="CN61" s="325"/>
      <c r="CO61" s="325"/>
      <c r="CP61" s="325"/>
      <c r="CQ61" s="325"/>
      <c r="CR61" s="326"/>
      <c r="CS61" s="373"/>
      <c r="CT61" s="325"/>
      <c r="CU61" s="325"/>
      <c r="CV61" s="325"/>
      <c r="CW61" s="325"/>
      <c r="CX61" s="325"/>
      <c r="CY61" s="325"/>
      <c r="CZ61" s="325"/>
      <c r="DA61" s="325"/>
      <c r="DB61" s="325"/>
      <c r="DC61" s="325"/>
      <c r="DD61" s="325"/>
      <c r="DE61" s="325"/>
      <c r="DF61" s="326"/>
      <c r="DG61" s="373"/>
      <c r="DH61" s="325"/>
      <c r="DI61" s="325"/>
      <c r="DJ61" s="325"/>
      <c r="DK61" s="325"/>
      <c r="DL61" s="325"/>
      <c r="DM61" s="325"/>
      <c r="DN61" s="325"/>
      <c r="DO61" s="325"/>
      <c r="DP61" s="325"/>
      <c r="DQ61" s="325"/>
      <c r="DR61" s="325"/>
      <c r="DS61" s="325"/>
      <c r="DT61" s="326"/>
      <c r="DU61" s="373"/>
      <c r="DV61" s="325"/>
      <c r="DW61" s="325"/>
      <c r="DX61" s="325"/>
      <c r="DY61" s="325"/>
      <c r="DZ61" s="325"/>
      <c r="EA61" s="325"/>
      <c r="EB61" s="325"/>
      <c r="EC61" s="325"/>
      <c r="ED61" s="325"/>
      <c r="EE61" s="325"/>
      <c r="EF61" s="325"/>
      <c r="EG61" s="325"/>
      <c r="EH61" s="326"/>
      <c r="EI61" s="373"/>
      <c r="EJ61" s="325"/>
      <c r="EK61" s="325"/>
      <c r="EL61" s="325"/>
      <c r="EM61" s="325"/>
      <c r="EN61" s="325"/>
      <c r="EO61" s="325"/>
      <c r="EP61" s="325"/>
      <c r="EQ61" s="325"/>
      <c r="ER61" s="325"/>
      <c r="ES61" s="325"/>
      <c r="ET61" s="325"/>
      <c r="EU61" s="325"/>
      <c r="EV61" s="326"/>
      <c r="EW61" s="373"/>
      <c r="EX61" s="325"/>
      <c r="EY61" s="325"/>
      <c r="EZ61" s="325"/>
      <c r="FA61" s="325"/>
      <c r="FB61" s="325"/>
      <c r="FC61" s="325"/>
      <c r="FD61" s="325"/>
      <c r="FE61" s="325"/>
      <c r="FF61" s="325"/>
      <c r="FG61" s="325"/>
      <c r="FH61" s="325"/>
      <c r="FI61" s="325"/>
      <c r="FJ61" s="326"/>
      <c r="FK61" s="373"/>
      <c r="FL61" s="325"/>
      <c r="FM61" s="325"/>
      <c r="FN61" s="325"/>
      <c r="FO61" s="325"/>
      <c r="FP61" s="325"/>
      <c r="FQ61" s="325"/>
      <c r="FR61" s="325"/>
      <c r="FS61" s="325"/>
      <c r="FT61" s="325"/>
      <c r="FU61" s="325"/>
      <c r="FV61" s="325"/>
      <c r="FW61" s="325"/>
      <c r="FX61" s="326"/>
      <c r="FY61" s="373"/>
      <c r="FZ61" s="325"/>
      <c r="GA61" s="325"/>
      <c r="GB61" s="325"/>
      <c r="GC61" s="325"/>
      <c r="GD61" s="325"/>
      <c r="GE61" s="325"/>
      <c r="GF61" s="325"/>
      <c r="GG61" s="325"/>
      <c r="GH61" s="325"/>
      <c r="GI61" s="325"/>
      <c r="GJ61" s="325"/>
      <c r="GK61" s="325"/>
      <c r="GL61" s="326"/>
      <c r="GM61" s="8"/>
      <c r="GN61" s="8"/>
      <c r="GO61" s="8"/>
      <c r="GP61" s="8"/>
      <c r="GQ61" s="8"/>
      <c r="GR61" s="374"/>
      <c r="GS61" s="375"/>
      <c r="GT61" s="375"/>
      <c r="GU61" s="375"/>
      <c r="GV61" s="375"/>
      <c r="GW61" s="375"/>
      <c r="GX61" s="375"/>
      <c r="GY61" s="375"/>
      <c r="GZ61" s="375"/>
      <c r="HA61" s="375"/>
      <c r="HB61" s="375"/>
      <c r="HC61" s="375"/>
      <c r="HD61" s="376"/>
      <c r="HE61" s="374"/>
      <c r="HF61" s="375"/>
      <c r="HG61" s="375"/>
      <c r="HH61" s="375"/>
      <c r="HI61" s="375"/>
      <c r="HJ61" s="375"/>
      <c r="HK61" s="375"/>
      <c r="HL61" s="375"/>
      <c r="HM61" s="375"/>
      <c r="HN61" s="375"/>
      <c r="HO61" s="375"/>
      <c r="HP61" s="375"/>
      <c r="HQ61" s="376"/>
      <c r="HR61" s="374"/>
      <c r="HS61" s="375"/>
      <c r="HT61" s="375"/>
      <c r="HU61" s="375"/>
      <c r="HV61" s="375"/>
      <c r="HW61" s="375"/>
      <c r="HX61" s="375"/>
      <c r="HY61" s="375"/>
      <c r="HZ61" s="375"/>
      <c r="IA61" s="375"/>
      <c r="IB61" s="375"/>
      <c r="IC61" s="375"/>
      <c r="ID61" s="376"/>
      <c r="IE61" s="374"/>
      <c r="IF61" s="379"/>
      <c r="IG61" s="379"/>
      <c r="IH61" s="379"/>
      <c r="II61" s="379"/>
      <c r="IJ61" s="379"/>
      <c r="IK61" s="379"/>
      <c r="IL61" s="379"/>
      <c r="IM61" s="379"/>
      <c r="IN61" s="379"/>
      <c r="IO61" s="379"/>
      <c r="IP61" s="379"/>
      <c r="IQ61" s="380"/>
    </row>
    <row r="62" spans="1:251" ht="12.75" hidden="1">
      <c r="A62" s="443" t="s">
        <v>108</v>
      </c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444"/>
      <c r="AK62" s="444"/>
      <c r="AL62" s="444"/>
      <c r="AM62" s="444"/>
      <c r="AN62" s="444"/>
      <c r="AO62" s="444"/>
      <c r="AP62" s="444"/>
      <c r="AQ62" s="444"/>
      <c r="AR62" s="444"/>
      <c r="AS62" s="444"/>
      <c r="AT62" s="444"/>
      <c r="AU62" s="444"/>
      <c r="AV62" s="444"/>
      <c r="AW62" s="444"/>
      <c r="AX62" s="444"/>
      <c r="AY62" s="444"/>
      <c r="AZ62" s="444"/>
      <c r="BA62" s="444"/>
      <c r="BB62" s="444"/>
      <c r="BC62" s="444"/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444"/>
      <c r="BR62" s="444"/>
      <c r="BS62" s="444"/>
      <c r="BT62" s="444"/>
      <c r="BU62" s="444"/>
      <c r="BV62" s="444"/>
      <c r="BW62" s="445"/>
      <c r="BX62" s="348" t="s">
        <v>109</v>
      </c>
      <c r="BY62" s="349"/>
      <c r="BZ62" s="349"/>
      <c r="CA62" s="349"/>
      <c r="CB62" s="349"/>
      <c r="CC62" s="349"/>
      <c r="CD62" s="349"/>
      <c r="CE62" s="350"/>
      <c r="CF62" s="351" t="s">
        <v>47</v>
      </c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50"/>
      <c r="CS62" s="351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50"/>
      <c r="DG62" s="351" t="s">
        <v>57</v>
      </c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50"/>
      <c r="DU62" s="351" t="s">
        <v>58</v>
      </c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50"/>
      <c r="EI62" s="351" t="s">
        <v>59</v>
      </c>
      <c r="EJ62" s="349"/>
      <c r="EK62" s="349"/>
      <c r="EL62" s="349"/>
      <c r="EM62" s="349"/>
      <c r="EN62" s="349"/>
      <c r="EO62" s="349"/>
      <c r="EP62" s="349"/>
      <c r="EQ62" s="349"/>
      <c r="ER62" s="349"/>
      <c r="ES62" s="349"/>
      <c r="ET62" s="349"/>
      <c r="EU62" s="349"/>
      <c r="EV62" s="350"/>
      <c r="EW62" s="351" t="s">
        <v>51</v>
      </c>
      <c r="EX62" s="349"/>
      <c r="EY62" s="349"/>
      <c r="EZ62" s="349"/>
      <c r="FA62" s="349"/>
      <c r="FB62" s="349"/>
      <c r="FC62" s="349"/>
      <c r="FD62" s="349"/>
      <c r="FE62" s="349"/>
      <c r="FF62" s="349"/>
      <c r="FG62" s="349"/>
      <c r="FH62" s="349"/>
      <c r="FI62" s="349"/>
      <c r="FJ62" s="350"/>
      <c r="FK62" s="351" t="s">
        <v>110</v>
      </c>
      <c r="FL62" s="349"/>
      <c r="FM62" s="349"/>
      <c r="FN62" s="349"/>
      <c r="FO62" s="349"/>
      <c r="FP62" s="349"/>
      <c r="FQ62" s="349"/>
      <c r="FR62" s="349"/>
      <c r="FS62" s="349"/>
      <c r="FT62" s="349"/>
      <c r="FU62" s="349"/>
      <c r="FV62" s="349"/>
      <c r="FW62" s="349"/>
      <c r="FX62" s="350"/>
      <c r="FY62" s="351" t="s">
        <v>60</v>
      </c>
      <c r="FZ62" s="349"/>
      <c r="GA62" s="349"/>
      <c r="GB62" s="349"/>
      <c r="GC62" s="349"/>
      <c r="GD62" s="349"/>
      <c r="GE62" s="349"/>
      <c r="GF62" s="349"/>
      <c r="GG62" s="349"/>
      <c r="GH62" s="349"/>
      <c r="GI62" s="349"/>
      <c r="GJ62" s="349"/>
      <c r="GK62" s="349"/>
      <c r="GL62" s="350"/>
      <c r="GM62" s="7"/>
      <c r="GN62" s="7"/>
      <c r="GO62" s="7"/>
      <c r="GP62" s="7"/>
      <c r="GQ62" s="7"/>
      <c r="GR62" s="359">
        <v>0</v>
      </c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1"/>
      <c r="HE62" s="359">
        <v>0</v>
      </c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1"/>
      <c r="HR62" s="359">
        <v>0</v>
      </c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1"/>
      <c r="IE62" s="359">
        <v>0</v>
      </c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5"/>
    </row>
    <row r="63" spans="1:251" ht="12.75" customHeight="1" hidden="1">
      <c r="A63" s="416" t="s">
        <v>111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5"/>
      <c r="BT63" s="485"/>
      <c r="BU63" s="485"/>
      <c r="BV63" s="485"/>
      <c r="BW63" s="486"/>
      <c r="BX63" s="378"/>
      <c r="BY63" s="325"/>
      <c r="BZ63" s="325"/>
      <c r="CA63" s="325"/>
      <c r="CB63" s="325"/>
      <c r="CC63" s="325"/>
      <c r="CD63" s="325"/>
      <c r="CE63" s="326"/>
      <c r="CF63" s="373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6"/>
      <c r="CS63" s="373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6"/>
      <c r="DG63" s="373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6"/>
      <c r="DU63" s="373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6"/>
      <c r="EI63" s="373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6"/>
      <c r="EW63" s="373"/>
      <c r="EX63" s="325"/>
      <c r="EY63" s="325"/>
      <c r="EZ63" s="325"/>
      <c r="FA63" s="325"/>
      <c r="FB63" s="325"/>
      <c r="FC63" s="325"/>
      <c r="FD63" s="325"/>
      <c r="FE63" s="325"/>
      <c r="FF63" s="325"/>
      <c r="FG63" s="325"/>
      <c r="FH63" s="325"/>
      <c r="FI63" s="325"/>
      <c r="FJ63" s="326"/>
      <c r="FK63" s="373"/>
      <c r="FL63" s="325"/>
      <c r="FM63" s="325"/>
      <c r="FN63" s="325"/>
      <c r="FO63" s="325"/>
      <c r="FP63" s="325"/>
      <c r="FQ63" s="325"/>
      <c r="FR63" s="325"/>
      <c r="FS63" s="325"/>
      <c r="FT63" s="325"/>
      <c r="FU63" s="325"/>
      <c r="FV63" s="325"/>
      <c r="FW63" s="325"/>
      <c r="FX63" s="326"/>
      <c r="FY63" s="373"/>
      <c r="FZ63" s="325"/>
      <c r="GA63" s="325"/>
      <c r="GB63" s="325"/>
      <c r="GC63" s="325"/>
      <c r="GD63" s="325"/>
      <c r="GE63" s="325"/>
      <c r="GF63" s="325"/>
      <c r="GG63" s="325"/>
      <c r="GH63" s="325"/>
      <c r="GI63" s="325"/>
      <c r="GJ63" s="325"/>
      <c r="GK63" s="325"/>
      <c r="GL63" s="326"/>
      <c r="GM63" s="8"/>
      <c r="GN63" s="8"/>
      <c r="GO63" s="8"/>
      <c r="GP63" s="8"/>
      <c r="GQ63" s="8"/>
      <c r="GR63" s="374"/>
      <c r="GS63" s="375"/>
      <c r="GT63" s="375"/>
      <c r="GU63" s="375"/>
      <c r="GV63" s="375"/>
      <c r="GW63" s="375"/>
      <c r="GX63" s="375"/>
      <c r="GY63" s="375"/>
      <c r="GZ63" s="375"/>
      <c r="HA63" s="375"/>
      <c r="HB63" s="375"/>
      <c r="HC63" s="375"/>
      <c r="HD63" s="376"/>
      <c r="HE63" s="374"/>
      <c r="HF63" s="375"/>
      <c r="HG63" s="375"/>
      <c r="HH63" s="375"/>
      <c r="HI63" s="375"/>
      <c r="HJ63" s="375"/>
      <c r="HK63" s="375"/>
      <c r="HL63" s="375"/>
      <c r="HM63" s="375"/>
      <c r="HN63" s="375"/>
      <c r="HO63" s="375"/>
      <c r="HP63" s="375"/>
      <c r="HQ63" s="376"/>
      <c r="HR63" s="374"/>
      <c r="HS63" s="375"/>
      <c r="HT63" s="375"/>
      <c r="HU63" s="375"/>
      <c r="HV63" s="375"/>
      <c r="HW63" s="375"/>
      <c r="HX63" s="375"/>
      <c r="HY63" s="375"/>
      <c r="HZ63" s="375"/>
      <c r="IA63" s="375"/>
      <c r="IB63" s="375"/>
      <c r="IC63" s="375"/>
      <c r="ID63" s="376"/>
      <c r="IE63" s="374"/>
      <c r="IF63" s="379"/>
      <c r="IG63" s="379"/>
      <c r="IH63" s="379"/>
      <c r="II63" s="379"/>
      <c r="IJ63" s="379"/>
      <c r="IK63" s="379"/>
      <c r="IL63" s="379"/>
      <c r="IM63" s="379"/>
      <c r="IN63" s="379"/>
      <c r="IO63" s="379"/>
      <c r="IP63" s="379"/>
      <c r="IQ63" s="380"/>
    </row>
    <row r="64" spans="1:251" ht="22.5" customHeight="1" hidden="1">
      <c r="A64" s="484" t="s">
        <v>112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/>
      <c r="AV64" s="456"/>
      <c r="AW64" s="456"/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383" t="s">
        <v>113</v>
      </c>
      <c r="BY64" s="384"/>
      <c r="BZ64" s="384"/>
      <c r="CA64" s="384"/>
      <c r="CB64" s="384"/>
      <c r="CC64" s="384"/>
      <c r="CD64" s="384"/>
      <c r="CE64" s="385"/>
      <c r="CF64" s="386" t="s">
        <v>110</v>
      </c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3"/>
      <c r="CS64" s="386"/>
      <c r="CT64" s="482"/>
      <c r="CU64" s="482"/>
      <c r="CV64" s="482"/>
      <c r="CW64" s="482"/>
      <c r="CX64" s="482"/>
      <c r="CY64" s="482"/>
      <c r="CZ64" s="482"/>
      <c r="DA64" s="482"/>
      <c r="DB64" s="482"/>
      <c r="DC64" s="482"/>
      <c r="DD64" s="482"/>
      <c r="DE64" s="482"/>
      <c r="DF64" s="483"/>
      <c r="DG64" s="386" t="s">
        <v>57</v>
      </c>
      <c r="DH64" s="482"/>
      <c r="DI64" s="482"/>
      <c r="DJ64" s="482"/>
      <c r="DK64" s="482"/>
      <c r="DL64" s="482"/>
      <c r="DM64" s="482"/>
      <c r="DN64" s="482"/>
      <c r="DO64" s="482"/>
      <c r="DP64" s="482"/>
      <c r="DQ64" s="482"/>
      <c r="DR64" s="482"/>
      <c r="DS64" s="482"/>
      <c r="DT64" s="483"/>
      <c r="DU64" s="386" t="s">
        <v>58</v>
      </c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3"/>
      <c r="EI64" s="386" t="s">
        <v>59</v>
      </c>
      <c r="EJ64" s="482"/>
      <c r="EK64" s="482"/>
      <c r="EL64" s="482"/>
      <c r="EM64" s="482"/>
      <c r="EN64" s="482"/>
      <c r="EO64" s="482"/>
      <c r="EP64" s="482"/>
      <c r="EQ64" s="482"/>
      <c r="ER64" s="482"/>
      <c r="ES64" s="482"/>
      <c r="ET64" s="482"/>
      <c r="EU64" s="482"/>
      <c r="EV64" s="483"/>
      <c r="EW64" s="386" t="s">
        <v>51</v>
      </c>
      <c r="EX64" s="482"/>
      <c r="EY64" s="482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3"/>
      <c r="FK64" s="386" t="s">
        <v>110</v>
      </c>
      <c r="FL64" s="482"/>
      <c r="FM64" s="482"/>
      <c r="FN64" s="482"/>
      <c r="FO64" s="482"/>
      <c r="FP64" s="482"/>
      <c r="FQ64" s="482"/>
      <c r="FR64" s="482"/>
      <c r="FS64" s="482"/>
      <c r="FT64" s="482"/>
      <c r="FU64" s="482"/>
      <c r="FV64" s="482"/>
      <c r="FW64" s="482"/>
      <c r="FX64" s="483"/>
      <c r="FY64" s="386" t="s">
        <v>60</v>
      </c>
      <c r="FZ64" s="482"/>
      <c r="GA64" s="482"/>
      <c r="GB64" s="482"/>
      <c r="GC64" s="482"/>
      <c r="GD64" s="482"/>
      <c r="GE64" s="482"/>
      <c r="GF64" s="482"/>
      <c r="GG64" s="482"/>
      <c r="GH64" s="482"/>
      <c r="GI64" s="482"/>
      <c r="GJ64" s="482"/>
      <c r="GK64" s="482"/>
      <c r="GL64" s="483"/>
      <c r="GM64" s="7"/>
      <c r="GN64" s="7"/>
      <c r="GO64" s="7"/>
      <c r="GP64" s="7"/>
      <c r="GQ64" s="7"/>
      <c r="GR64" s="390">
        <v>0</v>
      </c>
      <c r="GS64" s="414"/>
      <c r="GT64" s="414"/>
      <c r="GU64" s="414"/>
      <c r="GV64" s="414"/>
      <c r="GW64" s="414"/>
      <c r="GX64" s="414"/>
      <c r="GY64" s="414"/>
      <c r="GZ64" s="414"/>
      <c r="HA64" s="414"/>
      <c r="HB64" s="414"/>
      <c r="HC64" s="414"/>
      <c r="HD64" s="421"/>
      <c r="HE64" s="390">
        <v>0</v>
      </c>
      <c r="HF64" s="414"/>
      <c r="HG64" s="414"/>
      <c r="HH64" s="414"/>
      <c r="HI64" s="414"/>
      <c r="HJ64" s="414"/>
      <c r="HK64" s="414"/>
      <c r="HL64" s="414"/>
      <c r="HM64" s="414"/>
      <c r="HN64" s="414"/>
      <c r="HO64" s="414"/>
      <c r="HP64" s="414"/>
      <c r="HQ64" s="421"/>
      <c r="HR64" s="390">
        <v>0</v>
      </c>
      <c r="HS64" s="414"/>
      <c r="HT64" s="414"/>
      <c r="HU64" s="414"/>
      <c r="HV64" s="414"/>
      <c r="HW64" s="414"/>
      <c r="HX64" s="414"/>
      <c r="HY64" s="414"/>
      <c r="HZ64" s="414"/>
      <c r="IA64" s="414"/>
      <c r="IB64" s="414"/>
      <c r="IC64" s="414"/>
      <c r="ID64" s="421"/>
      <c r="IE64" s="390">
        <v>0</v>
      </c>
      <c r="IF64" s="414"/>
      <c r="IG64" s="414"/>
      <c r="IH64" s="414"/>
      <c r="II64" s="414"/>
      <c r="IJ64" s="414"/>
      <c r="IK64" s="414"/>
      <c r="IL64" s="414"/>
      <c r="IM64" s="414"/>
      <c r="IN64" s="414"/>
      <c r="IO64" s="414"/>
      <c r="IP64" s="414"/>
      <c r="IQ64" s="415"/>
    </row>
    <row r="65" spans="1:251" ht="12" customHeight="1" hidden="1">
      <c r="A65" s="487" t="s">
        <v>114</v>
      </c>
      <c r="B65" s="488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8"/>
      <c r="AK65" s="488"/>
      <c r="AL65" s="488"/>
      <c r="AM65" s="488"/>
      <c r="AN65" s="488"/>
      <c r="AO65" s="488"/>
      <c r="AP65" s="488"/>
      <c r="AQ65" s="488"/>
      <c r="AR65" s="488"/>
      <c r="AS65" s="488"/>
      <c r="AT65" s="488"/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488"/>
      <c r="BG65" s="488"/>
      <c r="BH65" s="488"/>
      <c r="BI65" s="488"/>
      <c r="BJ65" s="488"/>
      <c r="BK65" s="488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489"/>
      <c r="BX65" s="490" t="s">
        <v>46</v>
      </c>
      <c r="BY65" s="491"/>
      <c r="BZ65" s="491"/>
      <c r="CA65" s="491"/>
      <c r="CB65" s="491"/>
      <c r="CC65" s="491"/>
      <c r="CD65" s="491"/>
      <c r="CE65" s="492"/>
      <c r="CF65" s="493" t="s">
        <v>51</v>
      </c>
      <c r="CG65" s="494"/>
      <c r="CH65" s="494"/>
      <c r="CI65" s="494"/>
      <c r="CJ65" s="494"/>
      <c r="CK65" s="494"/>
      <c r="CL65" s="494"/>
      <c r="CM65" s="494"/>
      <c r="CN65" s="494"/>
      <c r="CO65" s="494"/>
      <c r="CP65" s="494"/>
      <c r="CQ65" s="494"/>
      <c r="CR65" s="495"/>
      <c r="CS65" s="493" t="s">
        <v>51</v>
      </c>
      <c r="CT65" s="491"/>
      <c r="CU65" s="491"/>
      <c r="CV65" s="491"/>
      <c r="CW65" s="491"/>
      <c r="CX65" s="491"/>
      <c r="CY65" s="491"/>
      <c r="CZ65" s="491"/>
      <c r="DA65" s="491"/>
      <c r="DB65" s="491"/>
      <c r="DC65" s="491"/>
      <c r="DD65" s="491"/>
      <c r="DE65" s="491"/>
      <c r="DF65" s="492"/>
      <c r="DG65" s="493" t="s">
        <v>57</v>
      </c>
      <c r="DH65" s="491"/>
      <c r="DI65" s="491"/>
      <c r="DJ65" s="491"/>
      <c r="DK65" s="491"/>
      <c r="DL65" s="491"/>
      <c r="DM65" s="491"/>
      <c r="DN65" s="491"/>
      <c r="DO65" s="491"/>
      <c r="DP65" s="491"/>
      <c r="DQ65" s="491"/>
      <c r="DR65" s="491"/>
      <c r="DS65" s="491"/>
      <c r="DT65" s="492"/>
      <c r="DU65" s="493" t="s">
        <v>58</v>
      </c>
      <c r="DV65" s="491"/>
      <c r="DW65" s="491"/>
      <c r="DX65" s="491"/>
      <c r="DY65" s="491"/>
      <c r="DZ65" s="491"/>
      <c r="EA65" s="491"/>
      <c r="EB65" s="491"/>
      <c r="EC65" s="491"/>
      <c r="ED65" s="491"/>
      <c r="EE65" s="491"/>
      <c r="EF65" s="491"/>
      <c r="EG65" s="491"/>
      <c r="EH65" s="492"/>
      <c r="EI65" s="493" t="s">
        <v>59</v>
      </c>
      <c r="EJ65" s="491"/>
      <c r="EK65" s="491"/>
      <c r="EL65" s="491"/>
      <c r="EM65" s="491"/>
      <c r="EN65" s="491"/>
      <c r="EO65" s="491"/>
      <c r="EP65" s="491"/>
      <c r="EQ65" s="491"/>
      <c r="ER65" s="491"/>
      <c r="ES65" s="491"/>
      <c r="ET65" s="491"/>
      <c r="EU65" s="491"/>
      <c r="EV65" s="492"/>
      <c r="EW65" s="493" t="s">
        <v>51</v>
      </c>
      <c r="EX65" s="491"/>
      <c r="EY65" s="491"/>
      <c r="EZ65" s="491"/>
      <c r="FA65" s="491"/>
      <c r="FB65" s="491"/>
      <c r="FC65" s="491"/>
      <c r="FD65" s="491"/>
      <c r="FE65" s="491"/>
      <c r="FF65" s="491"/>
      <c r="FG65" s="491"/>
      <c r="FH65" s="491"/>
      <c r="FI65" s="491"/>
      <c r="FJ65" s="492"/>
      <c r="FK65" s="493" t="s">
        <v>51</v>
      </c>
      <c r="FL65" s="491"/>
      <c r="FM65" s="491"/>
      <c r="FN65" s="491"/>
      <c r="FO65" s="491"/>
      <c r="FP65" s="491"/>
      <c r="FQ65" s="491"/>
      <c r="FR65" s="491"/>
      <c r="FS65" s="491"/>
      <c r="FT65" s="491"/>
      <c r="FU65" s="491"/>
      <c r="FV65" s="491"/>
      <c r="FW65" s="491"/>
      <c r="FX65" s="492"/>
      <c r="FY65" s="493" t="s">
        <v>60</v>
      </c>
      <c r="FZ65" s="491"/>
      <c r="GA65" s="491"/>
      <c r="GB65" s="491"/>
      <c r="GC65" s="491"/>
      <c r="GD65" s="491"/>
      <c r="GE65" s="491"/>
      <c r="GF65" s="491"/>
      <c r="GG65" s="491"/>
      <c r="GH65" s="491"/>
      <c r="GI65" s="491"/>
      <c r="GJ65" s="491"/>
      <c r="GK65" s="491"/>
      <c r="GL65" s="492"/>
      <c r="GM65" s="9"/>
      <c r="GN65" s="9"/>
      <c r="GO65" s="9"/>
      <c r="GP65" s="9"/>
      <c r="GQ65" s="9"/>
      <c r="GR65" s="496">
        <v>0</v>
      </c>
      <c r="GS65" s="497"/>
      <c r="GT65" s="497"/>
      <c r="GU65" s="497"/>
      <c r="GV65" s="497"/>
      <c r="GW65" s="497"/>
      <c r="GX65" s="497"/>
      <c r="GY65" s="497"/>
      <c r="GZ65" s="497"/>
      <c r="HA65" s="497"/>
      <c r="HB65" s="497"/>
      <c r="HC65" s="497"/>
      <c r="HD65" s="498"/>
      <c r="HE65" s="496">
        <v>0</v>
      </c>
      <c r="HF65" s="497"/>
      <c r="HG65" s="497"/>
      <c r="HH65" s="497"/>
      <c r="HI65" s="497"/>
      <c r="HJ65" s="497"/>
      <c r="HK65" s="497"/>
      <c r="HL65" s="497"/>
      <c r="HM65" s="497"/>
      <c r="HN65" s="497"/>
      <c r="HO65" s="497"/>
      <c r="HP65" s="497"/>
      <c r="HQ65" s="498"/>
      <c r="HR65" s="496">
        <v>0</v>
      </c>
      <c r="HS65" s="497"/>
      <c r="HT65" s="497"/>
      <c r="HU65" s="497"/>
      <c r="HV65" s="497"/>
      <c r="HW65" s="497"/>
      <c r="HX65" s="497"/>
      <c r="HY65" s="497"/>
      <c r="HZ65" s="497"/>
      <c r="IA65" s="497"/>
      <c r="IB65" s="497"/>
      <c r="IC65" s="497"/>
      <c r="ID65" s="498"/>
      <c r="IE65" s="359">
        <v>0</v>
      </c>
      <c r="IF65" s="499"/>
      <c r="IG65" s="499"/>
      <c r="IH65" s="499"/>
      <c r="II65" s="499"/>
      <c r="IJ65" s="499"/>
      <c r="IK65" s="499"/>
      <c r="IL65" s="499"/>
      <c r="IM65" s="499"/>
      <c r="IN65" s="499"/>
      <c r="IO65" s="499"/>
      <c r="IP65" s="499"/>
      <c r="IQ65" s="500"/>
    </row>
    <row r="66" spans="1:251" ht="12" customHeight="1" hidden="1">
      <c r="A66" s="487" t="s">
        <v>115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8"/>
      <c r="AS66" s="488"/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88"/>
      <c r="BF66" s="488"/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9"/>
      <c r="BX66" s="490" t="s">
        <v>49</v>
      </c>
      <c r="BY66" s="491"/>
      <c r="BZ66" s="491"/>
      <c r="CA66" s="491"/>
      <c r="CB66" s="491"/>
      <c r="CC66" s="491"/>
      <c r="CD66" s="491"/>
      <c r="CE66" s="492"/>
      <c r="CF66" s="493" t="s">
        <v>51</v>
      </c>
      <c r="CG66" s="494"/>
      <c r="CH66" s="494"/>
      <c r="CI66" s="494"/>
      <c r="CJ66" s="494"/>
      <c r="CK66" s="494"/>
      <c r="CL66" s="494"/>
      <c r="CM66" s="494"/>
      <c r="CN66" s="494"/>
      <c r="CO66" s="494"/>
      <c r="CP66" s="494"/>
      <c r="CQ66" s="494"/>
      <c r="CR66" s="495"/>
      <c r="CS66" s="493" t="s">
        <v>51</v>
      </c>
      <c r="CT66" s="491"/>
      <c r="CU66" s="491"/>
      <c r="CV66" s="491"/>
      <c r="CW66" s="491"/>
      <c r="CX66" s="491"/>
      <c r="CY66" s="491"/>
      <c r="CZ66" s="491"/>
      <c r="DA66" s="491"/>
      <c r="DB66" s="491"/>
      <c r="DC66" s="491"/>
      <c r="DD66" s="491"/>
      <c r="DE66" s="491"/>
      <c r="DF66" s="492"/>
      <c r="DG66" s="493" t="s">
        <v>57</v>
      </c>
      <c r="DH66" s="491"/>
      <c r="DI66" s="491"/>
      <c r="DJ66" s="491"/>
      <c r="DK66" s="491"/>
      <c r="DL66" s="491"/>
      <c r="DM66" s="491"/>
      <c r="DN66" s="491"/>
      <c r="DO66" s="491"/>
      <c r="DP66" s="491"/>
      <c r="DQ66" s="491"/>
      <c r="DR66" s="491"/>
      <c r="DS66" s="491"/>
      <c r="DT66" s="492"/>
      <c r="DU66" s="493" t="s">
        <v>58</v>
      </c>
      <c r="DV66" s="491"/>
      <c r="DW66" s="491"/>
      <c r="DX66" s="491"/>
      <c r="DY66" s="491"/>
      <c r="DZ66" s="491"/>
      <c r="EA66" s="491"/>
      <c r="EB66" s="491"/>
      <c r="EC66" s="491"/>
      <c r="ED66" s="491"/>
      <c r="EE66" s="491"/>
      <c r="EF66" s="491"/>
      <c r="EG66" s="491"/>
      <c r="EH66" s="492"/>
      <c r="EI66" s="493" t="s">
        <v>59</v>
      </c>
      <c r="EJ66" s="491"/>
      <c r="EK66" s="491"/>
      <c r="EL66" s="491"/>
      <c r="EM66" s="491"/>
      <c r="EN66" s="491"/>
      <c r="EO66" s="491"/>
      <c r="EP66" s="491"/>
      <c r="EQ66" s="491"/>
      <c r="ER66" s="491"/>
      <c r="ES66" s="491"/>
      <c r="ET66" s="491"/>
      <c r="EU66" s="491"/>
      <c r="EV66" s="492"/>
      <c r="EW66" s="493" t="s">
        <v>51</v>
      </c>
      <c r="EX66" s="491"/>
      <c r="EY66" s="491"/>
      <c r="EZ66" s="491"/>
      <c r="FA66" s="491"/>
      <c r="FB66" s="491"/>
      <c r="FC66" s="491"/>
      <c r="FD66" s="491"/>
      <c r="FE66" s="491"/>
      <c r="FF66" s="491"/>
      <c r="FG66" s="491"/>
      <c r="FH66" s="491"/>
      <c r="FI66" s="491"/>
      <c r="FJ66" s="492"/>
      <c r="FK66" s="493" t="s">
        <v>51</v>
      </c>
      <c r="FL66" s="491"/>
      <c r="FM66" s="491"/>
      <c r="FN66" s="491"/>
      <c r="FO66" s="491"/>
      <c r="FP66" s="491"/>
      <c r="FQ66" s="491"/>
      <c r="FR66" s="491"/>
      <c r="FS66" s="491"/>
      <c r="FT66" s="491"/>
      <c r="FU66" s="491"/>
      <c r="FV66" s="491"/>
      <c r="FW66" s="491"/>
      <c r="FX66" s="492"/>
      <c r="FY66" s="493" t="s">
        <v>60</v>
      </c>
      <c r="FZ66" s="491"/>
      <c r="GA66" s="491"/>
      <c r="GB66" s="491"/>
      <c r="GC66" s="491"/>
      <c r="GD66" s="491"/>
      <c r="GE66" s="491"/>
      <c r="GF66" s="491"/>
      <c r="GG66" s="491"/>
      <c r="GH66" s="491"/>
      <c r="GI66" s="491"/>
      <c r="GJ66" s="491"/>
      <c r="GK66" s="491"/>
      <c r="GL66" s="492"/>
      <c r="GM66" s="9"/>
      <c r="GN66" s="9"/>
      <c r="GO66" s="9"/>
      <c r="GP66" s="9"/>
      <c r="GQ66" s="9"/>
      <c r="GR66" s="496">
        <v>0</v>
      </c>
      <c r="GS66" s="497"/>
      <c r="GT66" s="497"/>
      <c r="GU66" s="497"/>
      <c r="GV66" s="497"/>
      <c r="GW66" s="497"/>
      <c r="GX66" s="497"/>
      <c r="GY66" s="497"/>
      <c r="GZ66" s="497"/>
      <c r="HA66" s="497"/>
      <c r="HB66" s="497"/>
      <c r="HC66" s="497"/>
      <c r="HD66" s="498"/>
      <c r="HE66" s="496">
        <v>0</v>
      </c>
      <c r="HF66" s="497"/>
      <c r="HG66" s="497"/>
      <c r="HH66" s="497"/>
      <c r="HI66" s="497"/>
      <c r="HJ66" s="497"/>
      <c r="HK66" s="497"/>
      <c r="HL66" s="497"/>
      <c r="HM66" s="497"/>
      <c r="HN66" s="497"/>
      <c r="HO66" s="497"/>
      <c r="HP66" s="497"/>
      <c r="HQ66" s="498"/>
      <c r="HR66" s="496">
        <v>0</v>
      </c>
      <c r="HS66" s="497"/>
      <c r="HT66" s="497"/>
      <c r="HU66" s="497"/>
      <c r="HV66" s="497"/>
      <c r="HW66" s="497"/>
      <c r="HX66" s="497"/>
      <c r="HY66" s="497"/>
      <c r="HZ66" s="497"/>
      <c r="IA66" s="497"/>
      <c r="IB66" s="497"/>
      <c r="IC66" s="497"/>
      <c r="ID66" s="498"/>
      <c r="IE66" s="359">
        <v>0</v>
      </c>
      <c r="IF66" s="499"/>
      <c r="IG66" s="499"/>
      <c r="IH66" s="499"/>
      <c r="II66" s="499"/>
      <c r="IJ66" s="499"/>
      <c r="IK66" s="499"/>
      <c r="IL66" s="499"/>
      <c r="IM66" s="499"/>
      <c r="IN66" s="499"/>
      <c r="IO66" s="499"/>
      <c r="IP66" s="499"/>
      <c r="IQ66" s="500"/>
    </row>
    <row r="67" spans="1:251" ht="12" customHeight="1" hidden="1">
      <c r="A67" s="487" t="s">
        <v>116</v>
      </c>
      <c r="B67" s="488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488"/>
      <c r="AF67" s="488"/>
      <c r="AG67" s="488"/>
      <c r="AH67" s="488"/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/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9"/>
      <c r="BX67" s="490" t="s">
        <v>56</v>
      </c>
      <c r="BY67" s="491"/>
      <c r="BZ67" s="491"/>
      <c r="CA67" s="491"/>
      <c r="CB67" s="491"/>
      <c r="CC67" s="491"/>
      <c r="CD67" s="491"/>
      <c r="CE67" s="492"/>
      <c r="CF67" s="493" t="s">
        <v>51</v>
      </c>
      <c r="CG67" s="494"/>
      <c r="CH67" s="494"/>
      <c r="CI67" s="494"/>
      <c r="CJ67" s="494"/>
      <c r="CK67" s="494"/>
      <c r="CL67" s="494"/>
      <c r="CM67" s="494"/>
      <c r="CN67" s="494"/>
      <c r="CO67" s="494"/>
      <c r="CP67" s="494"/>
      <c r="CQ67" s="494"/>
      <c r="CR67" s="495"/>
      <c r="CS67" s="493" t="s">
        <v>51</v>
      </c>
      <c r="CT67" s="491"/>
      <c r="CU67" s="491"/>
      <c r="CV67" s="491"/>
      <c r="CW67" s="491"/>
      <c r="CX67" s="491"/>
      <c r="CY67" s="491"/>
      <c r="CZ67" s="491"/>
      <c r="DA67" s="491"/>
      <c r="DB67" s="491"/>
      <c r="DC67" s="491"/>
      <c r="DD67" s="491"/>
      <c r="DE67" s="491"/>
      <c r="DF67" s="492"/>
      <c r="DG67" s="493" t="s">
        <v>57</v>
      </c>
      <c r="DH67" s="491"/>
      <c r="DI67" s="491"/>
      <c r="DJ67" s="491"/>
      <c r="DK67" s="491"/>
      <c r="DL67" s="491"/>
      <c r="DM67" s="491"/>
      <c r="DN67" s="491"/>
      <c r="DO67" s="491"/>
      <c r="DP67" s="491"/>
      <c r="DQ67" s="491"/>
      <c r="DR67" s="491"/>
      <c r="DS67" s="491"/>
      <c r="DT67" s="492"/>
      <c r="DU67" s="493" t="s">
        <v>58</v>
      </c>
      <c r="DV67" s="491"/>
      <c r="DW67" s="491"/>
      <c r="DX67" s="491"/>
      <c r="DY67" s="491"/>
      <c r="DZ67" s="491"/>
      <c r="EA67" s="491"/>
      <c r="EB67" s="491"/>
      <c r="EC67" s="491"/>
      <c r="ED67" s="491"/>
      <c r="EE67" s="491"/>
      <c r="EF67" s="491"/>
      <c r="EG67" s="491"/>
      <c r="EH67" s="492"/>
      <c r="EI67" s="493" t="s">
        <v>59</v>
      </c>
      <c r="EJ67" s="491"/>
      <c r="EK67" s="491"/>
      <c r="EL67" s="491"/>
      <c r="EM67" s="491"/>
      <c r="EN67" s="491"/>
      <c r="EO67" s="491"/>
      <c r="EP67" s="491"/>
      <c r="EQ67" s="491"/>
      <c r="ER67" s="491"/>
      <c r="ES67" s="491"/>
      <c r="ET67" s="491"/>
      <c r="EU67" s="491"/>
      <c r="EV67" s="492"/>
      <c r="EW67" s="493" t="s">
        <v>51</v>
      </c>
      <c r="EX67" s="491"/>
      <c r="EY67" s="491"/>
      <c r="EZ67" s="491"/>
      <c r="FA67" s="491"/>
      <c r="FB67" s="491"/>
      <c r="FC67" s="491"/>
      <c r="FD67" s="491"/>
      <c r="FE67" s="491"/>
      <c r="FF67" s="491"/>
      <c r="FG67" s="491"/>
      <c r="FH67" s="491"/>
      <c r="FI67" s="491"/>
      <c r="FJ67" s="492"/>
      <c r="FK67" s="493" t="s">
        <v>51</v>
      </c>
      <c r="FL67" s="491"/>
      <c r="FM67" s="491"/>
      <c r="FN67" s="491"/>
      <c r="FO67" s="491"/>
      <c r="FP67" s="491"/>
      <c r="FQ67" s="491"/>
      <c r="FR67" s="491"/>
      <c r="FS67" s="491"/>
      <c r="FT67" s="491"/>
      <c r="FU67" s="491"/>
      <c r="FV67" s="491"/>
      <c r="FW67" s="491"/>
      <c r="FX67" s="492"/>
      <c r="FY67" s="493" t="s">
        <v>60</v>
      </c>
      <c r="FZ67" s="491"/>
      <c r="GA67" s="491"/>
      <c r="GB67" s="491"/>
      <c r="GC67" s="491"/>
      <c r="GD67" s="491"/>
      <c r="GE67" s="491"/>
      <c r="GF67" s="491"/>
      <c r="GG67" s="491"/>
      <c r="GH67" s="491"/>
      <c r="GI67" s="491"/>
      <c r="GJ67" s="491"/>
      <c r="GK67" s="491"/>
      <c r="GL67" s="492"/>
      <c r="GM67" s="9"/>
      <c r="GN67" s="9"/>
      <c r="GO67" s="9"/>
      <c r="GP67" s="9"/>
      <c r="GQ67" s="9"/>
      <c r="GR67" s="496">
        <v>0</v>
      </c>
      <c r="GS67" s="497"/>
      <c r="GT67" s="497"/>
      <c r="GU67" s="497"/>
      <c r="GV67" s="497"/>
      <c r="GW67" s="497"/>
      <c r="GX67" s="497"/>
      <c r="GY67" s="497"/>
      <c r="GZ67" s="497"/>
      <c r="HA67" s="497"/>
      <c r="HB67" s="497"/>
      <c r="HC67" s="497"/>
      <c r="HD67" s="498"/>
      <c r="HE67" s="496">
        <v>0</v>
      </c>
      <c r="HF67" s="497"/>
      <c r="HG67" s="497"/>
      <c r="HH67" s="497"/>
      <c r="HI67" s="497"/>
      <c r="HJ67" s="497"/>
      <c r="HK67" s="497"/>
      <c r="HL67" s="497"/>
      <c r="HM67" s="497"/>
      <c r="HN67" s="497"/>
      <c r="HO67" s="497"/>
      <c r="HP67" s="497"/>
      <c r="HQ67" s="498"/>
      <c r="HR67" s="496">
        <v>0</v>
      </c>
      <c r="HS67" s="497"/>
      <c r="HT67" s="497"/>
      <c r="HU67" s="497"/>
      <c r="HV67" s="497"/>
      <c r="HW67" s="497"/>
      <c r="HX67" s="497"/>
      <c r="HY67" s="497"/>
      <c r="HZ67" s="497"/>
      <c r="IA67" s="497"/>
      <c r="IB67" s="497"/>
      <c r="IC67" s="497"/>
      <c r="ID67" s="498"/>
      <c r="IE67" s="359">
        <v>0</v>
      </c>
      <c r="IF67" s="499"/>
      <c r="IG67" s="499"/>
      <c r="IH67" s="499"/>
      <c r="II67" s="499"/>
      <c r="IJ67" s="499"/>
      <c r="IK67" s="499"/>
      <c r="IL67" s="499"/>
      <c r="IM67" s="499"/>
      <c r="IN67" s="499"/>
      <c r="IO67" s="499"/>
      <c r="IP67" s="499"/>
      <c r="IQ67" s="500"/>
    </row>
    <row r="68" spans="1:251" ht="12" customHeight="1" hidden="1">
      <c r="A68" s="487" t="s">
        <v>117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9"/>
      <c r="BX68" s="490" t="s">
        <v>107</v>
      </c>
      <c r="BY68" s="491"/>
      <c r="BZ68" s="491"/>
      <c r="CA68" s="491"/>
      <c r="CB68" s="491"/>
      <c r="CC68" s="491"/>
      <c r="CD68" s="491"/>
      <c r="CE68" s="492"/>
      <c r="CF68" s="493" t="s">
        <v>51</v>
      </c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5"/>
      <c r="CS68" s="493" t="s">
        <v>51</v>
      </c>
      <c r="CT68" s="491"/>
      <c r="CU68" s="491"/>
      <c r="CV68" s="491"/>
      <c r="CW68" s="491"/>
      <c r="CX68" s="491"/>
      <c r="CY68" s="491"/>
      <c r="CZ68" s="491"/>
      <c r="DA68" s="491"/>
      <c r="DB68" s="491"/>
      <c r="DC68" s="491"/>
      <c r="DD68" s="491"/>
      <c r="DE68" s="491"/>
      <c r="DF68" s="492"/>
      <c r="DG68" s="493" t="s">
        <v>57</v>
      </c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2"/>
      <c r="DU68" s="493" t="s">
        <v>58</v>
      </c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2"/>
      <c r="EI68" s="493" t="s">
        <v>59</v>
      </c>
      <c r="EJ68" s="491"/>
      <c r="EK68" s="491"/>
      <c r="EL68" s="491"/>
      <c r="EM68" s="491"/>
      <c r="EN68" s="491"/>
      <c r="EO68" s="491"/>
      <c r="EP68" s="491"/>
      <c r="EQ68" s="491"/>
      <c r="ER68" s="491"/>
      <c r="ES68" s="491"/>
      <c r="ET68" s="491"/>
      <c r="EU68" s="491"/>
      <c r="EV68" s="492"/>
      <c r="EW68" s="493" t="s">
        <v>51</v>
      </c>
      <c r="EX68" s="491"/>
      <c r="EY68" s="491"/>
      <c r="EZ68" s="491"/>
      <c r="FA68" s="491"/>
      <c r="FB68" s="491"/>
      <c r="FC68" s="491"/>
      <c r="FD68" s="491"/>
      <c r="FE68" s="491"/>
      <c r="FF68" s="491"/>
      <c r="FG68" s="491"/>
      <c r="FH68" s="491"/>
      <c r="FI68" s="491"/>
      <c r="FJ68" s="492"/>
      <c r="FK68" s="493" t="s">
        <v>51</v>
      </c>
      <c r="FL68" s="491"/>
      <c r="FM68" s="491"/>
      <c r="FN68" s="491"/>
      <c r="FO68" s="491"/>
      <c r="FP68" s="491"/>
      <c r="FQ68" s="491"/>
      <c r="FR68" s="491"/>
      <c r="FS68" s="491"/>
      <c r="FT68" s="491"/>
      <c r="FU68" s="491"/>
      <c r="FV68" s="491"/>
      <c r="FW68" s="491"/>
      <c r="FX68" s="492"/>
      <c r="FY68" s="493" t="s">
        <v>60</v>
      </c>
      <c r="FZ68" s="491"/>
      <c r="GA68" s="491"/>
      <c r="GB68" s="491"/>
      <c r="GC68" s="491"/>
      <c r="GD68" s="491"/>
      <c r="GE68" s="491"/>
      <c r="GF68" s="491"/>
      <c r="GG68" s="491"/>
      <c r="GH68" s="491"/>
      <c r="GI68" s="491"/>
      <c r="GJ68" s="491"/>
      <c r="GK68" s="491"/>
      <c r="GL68" s="492"/>
      <c r="GM68" s="9"/>
      <c r="GN68" s="9"/>
      <c r="GO68" s="9"/>
      <c r="GP68" s="9"/>
      <c r="GQ68" s="9"/>
      <c r="GR68" s="496">
        <v>0</v>
      </c>
      <c r="GS68" s="497"/>
      <c r="GT68" s="497"/>
      <c r="GU68" s="497"/>
      <c r="GV68" s="497"/>
      <c r="GW68" s="497"/>
      <c r="GX68" s="497"/>
      <c r="GY68" s="497"/>
      <c r="GZ68" s="497"/>
      <c r="HA68" s="497"/>
      <c r="HB68" s="497"/>
      <c r="HC68" s="497"/>
      <c r="HD68" s="498"/>
      <c r="HE68" s="496">
        <v>0</v>
      </c>
      <c r="HF68" s="497"/>
      <c r="HG68" s="497"/>
      <c r="HH68" s="497"/>
      <c r="HI68" s="497"/>
      <c r="HJ68" s="497"/>
      <c r="HK68" s="497"/>
      <c r="HL68" s="497"/>
      <c r="HM68" s="497"/>
      <c r="HN68" s="497"/>
      <c r="HO68" s="497"/>
      <c r="HP68" s="497"/>
      <c r="HQ68" s="498"/>
      <c r="HR68" s="496">
        <v>0</v>
      </c>
      <c r="HS68" s="497"/>
      <c r="HT68" s="497"/>
      <c r="HU68" s="497"/>
      <c r="HV68" s="497"/>
      <c r="HW68" s="497"/>
      <c r="HX68" s="497"/>
      <c r="HY68" s="497"/>
      <c r="HZ68" s="497"/>
      <c r="IA68" s="497"/>
      <c r="IB68" s="497"/>
      <c r="IC68" s="497"/>
      <c r="ID68" s="498"/>
      <c r="IE68" s="359">
        <v>0</v>
      </c>
      <c r="IF68" s="499"/>
      <c r="IG68" s="499"/>
      <c r="IH68" s="499"/>
      <c r="II68" s="499"/>
      <c r="IJ68" s="499"/>
      <c r="IK68" s="499"/>
      <c r="IL68" s="499"/>
      <c r="IM68" s="499"/>
      <c r="IN68" s="499"/>
      <c r="IO68" s="499"/>
      <c r="IP68" s="499"/>
      <c r="IQ68" s="500"/>
    </row>
    <row r="69" spans="1:251" ht="21.75" customHeight="1">
      <c r="A69" s="366" t="s">
        <v>118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6"/>
      <c r="BK69" s="366"/>
      <c r="BL69" s="366"/>
      <c r="BM69" s="366"/>
      <c r="BN69" s="366"/>
      <c r="BO69" s="366"/>
      <c r="BP69" s="366"/>
      <c r="BQ69" s="366"/>
      <c r="BR69" s="366"/>
      <c r="BS69" s="366"/>
      <c r="BT69" s="366"/>
      <c r="BU69" s="366"/>
      <c r="BV69" s="366"/>
      <c r="BW69" s="366"/>
      <c r="BX69" s="501" t="s">
        <v>119</v>
      </c>
      <c r="BY69" s="502"/>
      <c r="BZ69" s="502"/>
      <c r="CA69" s="502"/>
      <c r="CB69" s="502"/>
      <c r="CC69" s="502"/>
      <c r="CD69" s="502"/>
      <c r="CE69" s="503"/>
      <c r="CF69" s="504" t="s">
        <v>47</v>
      </c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3"/>
      <c r="CS69" s="505"/>
      <c r="CT69" s="506"/>
      <c r="CU69" s="506"/>
      <c r="CV69" s="506"/>
      <c r="CW69" s="506"/>
      <c r="CX69" s="506"/>
      <c r="CY69" s="506"/>
      <c r="CZ69" s="506"/>
      <c r="DA69" s="506"/>
      <c r="DB69" s="506"/>
      <c r="DC69" s="506"/>
      <c r="DD69" s="506"/>
      <c r="DE69" s="506"/>
      <c r="DF69" s="507"/>
      <c r="DG69" s="505" t="s">
        <v>57</v>
      </c>
      <c r="DH69" s="506"/>
      <c r="DI69" s="506"/>
      <c r="DJ69" s="506"/>
      <c r="DK69" s="506"/>
      <c r="DL69" s="506"/>
      <c r="DM69" s="506"/>
      <c r="DN69" s="506"/>
      <c r="DO69" s="506"/>
      <c r="DP69" s="506"/>
      <c r="DQ69" s="506"/>
      <c r="DR69" s="506"/>
      <c r="DS69" s="506"/>
      <c r="DT69" s="507"/>
      <c r="DU69" s="505" t="s">
        <v>58</v>
      </c>
      <c r="DV69" s="506"/>
      <c r="DW69" s="506"/>
      <c r="DX69" s="506"/>
      <c r="DY69" s="506"/>
      <c r="DZ69" s="506"/>
      <c r="EA69" s="506"/>
      <c r="EB69" s="506"/>
      <c r="EC69" s="506"/>
      <c r="ED69" s="506"/>
      <c r="EE69" s="506"/>
      <c r="EF69" s="506"/>
      <c r="EG69" s="506"/>
      <c r="EH69" s="507"/>
      <c r="EI69" s="505" t="s">
        <v>59</v>
      </c>
      <c r="EJ69" s="506"/>
      <c r="EK69" s="506"/>
      <c r="EL69" s="506"/>
      <c r="EM69" s="506"/>
      <c r="EN69" s="506"/>
      <c r="EO69" s="506"/>
      <c r="EP69" s="506"/>
      <c r="EQ69" s="506"/>
      <c r="ER69" s="506"/>
      <c r="ES69" s="506"/>
      <c r="ET69" s="506"/>
      <c r="EU69" s="506"/>
      <c r="EV69" s="507"/>
      <c r="EW69" s="505" t="s">
        <v>51</v>
      </c>
      <c r="EX69" s="506"/>
      <c r="EY69" s="506"/>
      <c r="EZ69" s="506"/>
      <c r="FA69" s="506"/>
      <c r="FB69" s="506"/>
      <c r="FC69" s="506"/>
      <c r="FD69" s="506"/>
      <c r="FE69" s="506"/>
      <c r="FF69" s="506"/>
      <c r="FG69" s="506"/>
      <c r="FH69" s="506"/>
      <c r="FI69" s="506"/>
      <c r="FJ69" s="507"/>
      <c r="FK69" s="505"/>
      <c r="FL69" s="506"/>
      <c r="FM69" s="506"/>
      <c r="FN69" s="506"/>
      <c r="FO69" s="506"/>
      <c r="FP69" s="506"/>
      <c r="FQ69" s="506"/>
      <c r="FR69" s="506"/>
      <c r="FS69" s="506"/>
      <c r="FT69" s="506"/>
      <c r="FU69" s="506"/>
      <c r="FV69" s="506"/>
      <c r="FW69" s="506"/>
      <c r="FX69" s="507"/>
      <c r="FY69" s="505" t="s">
        <v>60</v>
      </c>
      <c r="FZ69" s="506"/>
      <c r="GA69" s="506"/>
      <c r="GB69" s="506"/>
      <c r="GC69" s="506"/>
      <c r="GD69" s="506"/>
      <c r="GE69" s="506"/>
      <c r="GF69" s="506"/>
      <c r="GG69" s="506"/>
      <c r="GH69" s="506"/>
      <c r="GI69" s="506"/>
      <c r="GJ69" s="506"/>
      <c r="GK69" s="506"/>
      <c r="GL69" s="507"/>
      <c r="GM69" s="16"/>
      <c r="GN69" s="16"/>
      <c r="GO69" s="16"/>
      <c r="GP69" s="16"/>
      <c r="GQ69" s="16"/>
      <c r="GR69" s="356">
        <f>GR70+GR99+GR109</f>
        <v>23008600</v>
      </c>
      <c r="GS69" s="357"/>
      <c r="GT69" s="357"/>
      <c r="GU69" s="357"/>
      <c r="GV69" s="357"/>
      <c r="GW69" s="357"/>
      <c r="GX69" s="357"/>
      <c r="GY69" s="357"/>
      <c r="GZ69" s="357"/>
      <c r="HA69" s="357"/>
      <c r="HB69" s="357"/>
      <c r="HC69" s="357"/>
      <c r="HD69" s="358"/>
      <c r="HE69" s="511">
        <f>HE70+HE99+HE109</f>
        <v>22837200</v>
      </c>
      <c r="HF69" s="512"/>
      <c r="HG69" s="512"/>
      <c r="HH69" s="512"/>
      <c r="HI69" s="512"/>
      <c r="HJ69" s="512"/>
      <c r="HK69" s="512"/>
      <c r="HL69" s="512"/>
      <c r="HM69" s="512"/>
      <c r="HN69" s="512"/>
      <c r="HO69" s="512"/>
      <c r="HP69" s="512"/>
      <c r="HQ69" s="513"/>
      <c r="HR69" s="511">
        <f>HR70+HR99+HR109</f>
        <v>23159200</v>
      </c>
      <c r="HS69" s="512"/>
      <c r="HT69" s="512"/>
      <c r="HU69" s="512"/>
      <c r="HV69" s="512"/>
      <c r="HW69" s="512"/>
      <c r="HX69" s="512"/>
      <c r="HY69" s="512"/>
      <c r="HZ69" s="512"/>
      <c r="IA69" s="512"/>
      <c r="IB69" s="512"/>
      <c r="IC69" s="512"/>
      <c r="ID69" s="513"/>
      <c r="IE69" s="514">
        <v>0</v>
      </c>
      <c r="IF69" s="515"/>
      <c r="IG69" s="515"/>
      <c r="IH69" s="515"/>
      <c r="II69" s="515"/>
      <c r="IJ69" s="515"/>
      <c r="IK69" s="515"/>
      <c r="IL69" s="515"/>
      <c r="IM69" s="515"/>
      <c r="IN69" s="515"/>
      <c r="IO69" s="515"/>
      <c r="IP69" s="515"/>
      <c r="IQ69" s="516"/>
    </row>
    <row r="70" spans="1:251" ht="22.5" customHeight="1">
      <c r="A70" s="517" t="s">
        <v>120</v>
      </c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8"/>
      <c r="AU70" s="518"/>
      <c r="AV70" s="518"/>
      <c r="AW70" s="518"/>
      <c r="AX70" s="518"/>
      <c r="AY70" s="518"/>
      <c r="AZ70" s="518"/>
      <c r="BA70" s="518"/>
      <c r="BB70" s="518"/>
      <c r="BC70" s="518"/>
      <c r="BD70" s="518"/>
      <c r="BE70" s="518"/>
      <c r="BF70" s="518"/>
      <c r="BG70" s="518"/>
      <c r="BH70" s="518"/>
      <c r="BI70" s="518"/>
      <c r="BJ70" s="518"/>
      <c r="BK70" s="518"/>
      <c r="BL70" s="518"/>
      <c r="BM70" s="518"/>
      <c r="BN70" s="518"/>
      <c r="BO70" s="518"/>
      <c r="BP70" s="518"/>
      <c r="BQ70" s="518"/>
      <c r="BR70" s="518"/>
      <c r="BS70" s="518"/>
      <c r="BT70" s="518"/>
      <c r="BU70" s="518"/>
      <c r="BV70" s="518"/>
      <c r="BW70" s="518"/>
      <c r="BX70" s="348" t="s">
        <v>121</v>
      </c>
      <c r="BY70" s="349"/>
      <c r="BZ70" s="349"/>
      <c r="CA70" s="349"/>
      <c r="CB70" s="349"/>
      <c r="CC70" s="349"/>
      <c r="CD70" s="349"/>
      <c r="CE70" s="350"/>
      <c r="CF70" s="351" t="s">
        <v>47</v>
      </c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50"/>
      <c r="CS70" s="351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50"/>
      <c r="DG70" s="351" t="s">
        <v>57</v>
      </c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50"/>
      <c r="DU70" s="351" t="s">
        <v>58</v>
      </c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50"/>
      <c r="EI70" s="351" t="s">
        <v>59</v>
      </c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50"/>
      <c r="EW70" s="351" t="s">
        <v>51</v>
      </c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50"/>
      <c r="FK70" s="351"/>
      <c r="FL70" s="349"/>
      <c r="FM70" s="349"/>
      <c r="FN70" s="349"/>
      <c r="FO70" s="349"/>
      <c r="FP70" s="349"/>
      <c r="FQ70" s="349"/>
      <c r="FR70" s="349"/>
      <c r="FS70" s="349"/>
      <c r="FT70" s="349"/>
      <c r="FU70" s="349"/>
      <c r="FV70" s="349"/>
      <c r="FW70" s="349"/>
      <c r="FX70" s="350"/>
      <c r="FY70" s="351" t="s">
        <v>60</v>
      </c>
      <c r="FZ70" s="349"/>
      <c r="GA70" s="349"/>
      <c r="GB70" s="349"/>
      <c r="GC70" s="349"/>
      <c r="GD70" s="349"/>
      <c r="GE70" s="349"/>
      <c r="GF70" s="349"/>
      <c r="GG70" s="349"/>
      <c r="GH70" s="349"/>
      <c r="GI70" s="349"/>
      <c r="GJ70" s="349"/>
      <c r="GK70" s="349"/>
      <c r="GL70" s="350"/>
      <c r="GM70" s="7"/>
      <c r="GN70" s="7"/>
      <c r="GO70" s="7"/>
      <c r="GP70" s="7"/>
      <c r="GQ70" s="7"/>
      <c r="GR70" s="508">
        <f>GR71+GR77+GR83+GR82</f>
        <v>19745500</v>
      </c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10"/>
      <c r="HE70" s="508">
        <f>HE71+HE77+HE83+HE82</f>
        <v>19745500</v>
      </c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10"/>
      <c r="HR70" s="508">
        <f>HR71+HR77+HR83+HR82</f>
        <v>19745500</v>
      </c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10"/>
      <c r="IE70" s="359">
        <v>0</v>
      </c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5"/>
    </row>
    <row r="71" spans="1:251" ht="22.5" customHeight="1">
      <c r="A71" s="519" t="s">
        <v>122</v>
      </c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2"/>
      <c r="AW71" s="442"/>
      <c r="AX71" s="442"/>
      <c r="AY71" s="442"/>
      <c r="AZ71" s="442"/>
      <c r="BA71" s="442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2"/>
      <c r="BM71" s="442"/>
      <c r="BN71" s="442"/>
      <c r="BO71" s="442"/>
      <c r="BP71" s="442"/>
      <c r="BQ71" s="442"/>
      <c r="BR71" s="442"/>
      <c r="BS71" s="442"/>
      <c r="BT71" s="442"/>
      <c r="BU71" s="442"/>
      <c r="BV71" s="442"/>
      <c r="BW71" s="442"/>
      <c r="BX71" s="348" t="s">
        <v>123</v>
      </c>
      <c r="BY71" s="349"/>
      <c r="BZ71" s="349"/>
      <c r="CA71" s="349"/>
      <c r="CB71" s="349"/>
      <c r="CC71" s="349"/>
      <c r="CD71" s="349"/>
      <c r="CE71" s="350"/>
      <c r="CF71" s="454" t="s">
        <v>124</v>
      </c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3"/>
      <c r="CS71" s="454" t="s">
        <v>51</v>
      </c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3"/>
      <c r="DG71" s="351" t="s">
        <v>57</v>
      </c>
      <c r="DH71" s="349"/>
      <c r="DI71" s="349"/>
      <c r="DJ71" s="349"/>
      <c r="DK71" s="349"/>
      <c r="DL71" s="349"/>
      <c r="DM71" s="349"/>
      <c r="DN71" s="349"/>
      <c r="DO71" s="349"/>
      <c r="DP71" s="349"/>
      <c r="DQ71" s="349"/>
      <c r="DR71" s="349"/>
      <c r="DS71" s="349"/>
      <c r="DT71" s="350"/>
      <c r="DU71" s="351" t="s">
        <v>58</v>
      </c>
      <c r="DV71" s="349"/>
      <c r="DW71" s="349"/>
      <c r="DX71" s="349"/>
      <c r="DY71" s="349"/>
      <c r="DZ71" s="349"/>
      <c r="EA71" s="349"/>
      <c r="EB71" s="349"/>
      <c r="EC71" s="349"/>
      <c r="ED71" s="349"/>
      <c r="EE71" s="349"/>
      <c r="EF71" s="349"/>
      <c r="EG71" s="349"/>
      <c r="EH71" s="350"/>
      <c r="EI71" s="351" t="s">
        <v>40</v>
      </c>
      <c r="EJ71" s="349"/>
      <c r="EK71" s="349"/>
      <c r="EL71" s="349"/>
      <c r="EM71" s="349"/>
      <c r="EN71" s="349"/>
      <c r="EO71" s="349"/>
      <c r="EP71" s="349"/>
      <c r="EQ71" s="349"/>
      <c r="ER71" s="349"/>
      <c r="ES71" s="349"/>
      <c r="ET71" s="349"/>
      <c r="EU71" s="349"/>
      <c r="EV71" s="350"/>
      <c r="EW71" s="351" t="s">
        <v>51</v>
      </c>
      <c r="EX71" s="349"/>
      <c r="EY71" s="349"/>
      <c r="EZ71" s="349"/>
      <c r="FA71" s="349"/>
      <c r="FB71" s="349"/>
      <c r="FC71" s="349"/>
      <c r="FD71" s="349"/>
      <c r="FE71" s="349"/>
      <c r="FF71" s="349"/>
      <c r="FG71" s="349"/>
      <c r="FH71" s="349"/>
      <c r="FI71" s="349"/>
      <c r="FJ71" s="350"/>
      <c r="FK71" s="351"/>
      <c r="FL71" s="349"/>
      <c r="FM71" s="349"/>
      <c r="FN71" s="349"/>
      <c r="FO71" s="349"/>
      <c r="FP71" s="349"/>
      <c r="FQ71" s="349"/>
      <c r="FR71" s="349"/>
      <c r="FS71" s="349"/>
      <c r="FT71" s="349"/>
      <c r="FU71" s="349"/>
      <c r="FV71" s="349"/>
      <c r="FW71" s="349"/>
      <c r="FX71" s="350"/>
      <c r="FY71" s="351" t="s">
        <v>60</v>
      </c>
      <c r="FZ71" s="349"/>
      <c r="GA71" s="349"/>
      <c r="GB71" s="349"/>
      <c r="GC71" s="349"/>
      <c r="GD71" s="349"/>
      <c r="GE71" s="349"/>
      <c r="GF71" s="349"/>
      <c r="GG71" s="349"/>
      <c r="GH71" s="349"/>
      <c r="GI71" s="349"/>
      <c r="GJ71" s="349"/>
      <c r="GK71" s="349"/>
      <c r="GL71" s="350"/>
      <c r="GM71" s="10" t="s">
        <v>57</v>
      </c>
      <c r="GN71" s="10" t="s">
        <v>51</v>
      </c>
      <c r="GO71" s="10" t="s">
        <v>51</v>
      </c>
      <c r="GP71" s="10" t="s">
        <v>51</v>
      </c>
      <c r="GQ71" s="10" t="s">
        <v>60</v>
      </c>
      <c r="GR71" s="508">
        <f>GR73+GR75+GR76+GR72+GR74</f>
        <v>15104000</v>
      </c>
      <c r="GS71" s="509"/>
      <c r="GT71" s="509"/>
      <c r="GU71" s="509"/>
      <c r="GV71" s="509"/>
      <c r="GW71" s="509"/>
      <c r="GX71" s="509"/>
      <c r="GY71" s="509"/>
      <c r="GZ71" s="509"/>
      <c r="HA71" s="509"/>
      <c r="HB71" s="509"/>
      <c r="HC71" s="509"/>
      <c r="HD71" s="510"/>
      <c r="HE71" s="508">
        <f>HE73+HE75+HE76+HE72+HE74</f>
        <v>15104000</v>
      </c>
      <c r="HF71" s="509"/>
      <c r="HG71" s="509"/>
      <c r="HH71" s="509"/>
      <c r="HI71" s="509"/>
      <c r="HJ71" s="509"/>
      <c r="HK71" s="509"/>
      <c r="HL71" s="509"/>
      <c r="HM71" s="509"/>
      <c r="HN71" s="509"/>
      <c r="HO71" s="509"/>
      <c r="HP71" s="509"/>
      <c r="HQ71" s="510"/>
      <c r="HR71" s="508">
        <f>HR73+HR75+HR76+HR72+HR74</f>
        <v>15104000</v>
      </c>
      <c r="HS71" s="509"/>
      <c r="HT71" s="509"/>
      <c r="HU71" s="509"/>
      <c r="HV71" s="509"/>
      <c r="HW71" s="509"/>
      <c r="HX71" s="509"/>
      <c r="HY71" s="509"/>
      <c r="HZ71" s="509"/>
      <c r="IA71" s="509"/>
      <c r="IB71" s="509"/>
      <c r="IC71" s="509"/>
      <c r="ID71" s="510"/>
      <c r="IE71" s="359">
        <v>0</v>
      </c>
      <c r="IF71" s="360"/>
      <c r="IG71" s="360"/>
      <c r="IH71" s="360"/>
      <c r="II71" s="360"/>
      <c r="IJ71" s="360"/>
      <c r="IK71" s="360"/>
      <c r="IL71" s="360"/>
      <c r="IM71" s="360"/>
      <c r="IN71" s="360"/>
      <c r="IO71" s="360"/>
      <c r="IP71" s="360"/>
      <c r="IQ71" s="365"/>
    </row>
    <row r="72" spans="1:251" ht="22.5" customHeight="1">
      <c r="A72" s="519" t="s">
        <v>122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2"/>
      <c r="AR72" s="442"/>
      <c r="AS72" s="442"/>
      <c r="AT72" s="442"/>
      <c r="AU72" s="442"/>
      <c r="AV72" s="442"/>
      <c r="AW72" s="442"/>
      <c r="AX72" s="442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2"/>
      <c r="BM72" s="442"/>
      <c r="BN72" s="442"/>
      <c r="BO72" s="442"/>
      <c r="BP72" s="442"/>
      <c r="BQ72" s="442"/>
      <c r="BR72" s="442"/>
      <c r="BS72" s="442"/>
      <c r="BT72" s="442"/>
      <c r="BU72" s="442"/>
      <c r="BV72" s="442"/>
      <c r="BW72" s="442"/>
      <c r="BX72" s="348" t="s">
        <v>123</v>
      </c>
      <c r="BY72" s="349"/>
      <c r="BZ72" s="349"/>
      <c r="CA72" s="349"/>
      <c r="CB72" s="349"/>
      <c r="CC72" s="349"/>
      <c r="CD72" s="349"/>
      <c r="CE72" s="350"/>
      <c r="CF72" s="351" t="s">
        <v>124</v>
      </c>
      <c r="CG72" s="349"/>
      <c r="CH72" s="349"/>
      <c r="CI72" s="349"/>
      <c r="CJ72" s="349"/>
      <c r="CK72" s="349"/>
      <c r="CL72" s="349"/>
      <c r="CM72" s="349"/>
      <c r="CN72" s="349"/>
      <c r="CO72" s="349"/>
      <c r="CP72" s="349"/>
      <c r="CQ72" s="349"/>
      <c r="CR72" s="350"/>
      <c r="CS72" s="520" t="s">
        <v>295</v>
      </c>
      <c r="CT72" s="349"/>
      <c r="CU72" s="349"/>
      <c r="CV72" s="349"/>
      <c r="CW72" s="349"/>
      <c r="CX72" s="349"/>
      <c r="CY72" s="349"/>
      <c r="CZ72" s="349"/>
      <c r="DA72" s="349"/>
      <c r="DB72" s="349"/>
      <c r="DC72" s="349"/>
      <c r="DD72" s="349"/>
      <c r="DE72" s="349"/>
      <c r="DF72" s="350"/>
      <c r="DG72" s="351" t="s">
        <v>57</v>
      </c>
      <c r="DH72" s="349"/>
      <c r="DI72" s="349"/>
      <c r="DJ72" s="349"/>
      <c r="DK72" s="349"/>
      <c r="DL72" s="349"/>
      <c r="DM72" s="349"/>
      <c r="DN72" s="349"/>
      <c r="DO72" s="349"/>
      <c r="DP72" s="349"/>
      <c r="DQ72" s="349"/>
      <c r="DR72" s="349"/>
      <c r="DS72" s="349"/>
      <c r="DT72" s="350"/>
      <c r="DU72" s="351" t="s">
        <v>58</v>
      </c>
      <c r="DV72" s="349"/>
      <c r="DW72" s="349"/>
      <c r="DX72" s="349"/>
      <c r="DY72" s="349"/>
      <c r="DZ72" s="349"/>
      <c r="EA72" s="349"/>
      <c r="EB72" s="349"/>
      <c r="EC72" s="349"/>
      <c r="ED72" s="349"/>
      <c r="EE72" s="349"/>
      <c r="EF72" s="349"/>
      <c r="EG72" s="349"/>
      <c r="EH72" s="350"/>
      <c r="EI72" s="351" t="s">
        <v>40</v>
      </c>
      <c r="EJ72" s="349"/>
      <c r="EK72" s="349"/>
      <c r="EL72" s="349"/>
      <c r="EM72" s="349"/>
      <c r="EN72" s="349"/>
      <c r="EO72" s="349"/>
      <c r="EP72" s="349"/>
      <c r="EQ72" s="349"/>
      <c r="ER72" s="349"/>
      <c r="ES72" s="349"/>
      <c r="ET72" s="349"/>
      <c r="EU72" s="349"/>
      <c r="EV72" s="350"/>
      <c r="EW72" s="351" t="s">
        <v>51</v>
      </c>
      <c r="EX72" s="349"/>
      <c r="EY72" s="349"/>
      <c r="EZ72" s="349"/>
      <c r="FA72" s="349"/>
      <c r="FB72" s="349"/>
      <c r="FC72" s="349"/>
      <c r="FD72" s="349"/>
      <c r="FE72" s="349"/>
      <c r="FF72" s="349"/>
      <c r="FG72" s="349"/>
      <c r="FH72" s="349"/>
      <c r="FI72" s="349"/>
      <c r="FJ72" s="350"/>
      <c r="FK72" s="351"/>
      <c r="FL72" s="349"/>
      <c r="FM72" s="349"/>
      <c r="FN72" s="349"/>
      <c r="FO72" s="349"/>
      <c r="FP72" s="349"/>
      <c r="FQ72" s="349"/>
      <c r="FR72" s="349"/>
      <c r="FS72" s="349"/>
      <c r="FT72" s="349"/>
      <c r="FU72" s="349"/>
      <c r="FV72" s="349"/>
      <c r="FW72" s="349"/>
      <c r="FX72" s="350"/>
      <c r="FY72" s="351" t="s">
        <v>60</v>
      </c>
      <c r="FZ72" s="349"/>
      <c r="GA72" s="349"/>
      <c r="GB72" s="349"/>
      <c r="GC72" s="349"/>
      <c r="GD72" s="349"/>
      <c r="GE72" s="349"/>
      <c r="GF72" s="349"/>
      <c r="GG72" s="349"/>
      <c r="GH72" s="349"/>
      <c r="GI72" s="349"/>
      <c r="GJ72" s="349"/>
      <c r="GK72" s="349"/>
      <c r="GL72" s="350"/>
      <c r="GM72" s="13" t="s">
        <v>374</v>
      </c>
      <c r="GN72" s="15" t="s">
        <v>40</v>
      </c>
      <c r="GO72" s="15" t="s">
        <v>295</v>
      </c>
      <c r="GP72" s="15" t="s">
        <v>51</v>
      </c>
      <c r="GQ72" s="24" t="s">
        <v>304</v>
      </c>
      <c r="GR72" s="359">
        <v>14812800</v>
      </c>
      <c r="GS72" s="360"/>
      <c r="GT72" s="360"/>
      <c r="GU72" s="360"/>
      <c r="GV72" s="360"/>
      <c r="GW72" s="360"/>
      <c r="GX72" s="360"/>
      <c r="GY72" s="360"/>
      <c r="GZ72" s="360"/>
      <c r="HA72" s="360"/>
      <c r="HB72" s="360"/>
      <c r="HC72" s="360"/>
      <c r="HD72" s="361"/>
      <c r="HE72" s="359">
        <v>14812800</v>
      </c>
      <c r="HF72" s="360"/>
      <c r="HG72" s="360"/>
      <c r="HH72" s="360"/>
      <c r="HI72" s="360"/>
      <c r="HJ72" s="360"/>
      <c r="HK72" s="360"/>
      <c r="HL72" s="360"/>
      <c r="HM72" s="360"/>
      <c r="HN72" s="360"/>
      <c r="HO72" s="360"/>
      <c r="HP72" s="360"/>
      <c r="HQ72" s="361"/>
      <c r="HR72" s="359">
        <v>14812800</v>
      </c>
      <c r="HS72" s="360"/>
      <c r="HT72" s="360"/>
      <c r="HU72" s="360"/>
      <c r="HV72" s="360"/>
      <c r="HW72" s="360"/>
      <c r="HX72" s="360"/>
      <c r="HY72" s="360"/>
      <c r="HZ72" s="360"/>
      <c r="IA72" s="360"/>
      <c r="IB72" s="360"/>
      <c r="IC72" s="360"/>
      <c r="ID72" s="361"/>
      <c r="IE72" s="359">
        <v>0</v>
      </c>
      <c r="IF72" s="360"/>
      <c r="IG72" s="360"/>
      <c r="IH72" s="360"/>
      <c r="II72" s="360"/>
      <c r="IJ72" s="360"/>
      <c r="IK72" s="360"/>
      <c r="IL72" s="360"/>
      <c r="IM72" s="360"/>
      <c r="IN72" s="360"/>
      <c r="IO72" s="360"/>
      <c r="IP72" s="360"/>
      <c r="IQ72" s="365"/>
    </row>
    <row r="73" spans="1:251" ht="22.5" customHeight="1" hidden="1">
      <c r="A73" s="519" t="s">
        <v>122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42"/>
      <c r="AL73" s="442"/>
      <c r="AM73" s="442"/>
      <c r="AN73" s="442"/>
      <c r="AO73" s="442"/>
      <c r="AP73" s="442"/>
      <c r="AQ73" s="442"/>
      <c r="AR73" s="442"/>
      <c r="AS73" s="442"/>
      <c r="AT73" s="442"/>
      <c r="AU73" s="442"/>
      <c r="AV73" s="442"/>
      <c r="AW73" s="442"/>
      <c r="AX73" s="442"/>
      <c r="AY73" s="442"/>
      <c r="AZ73" s="442"/>
      <c r="BA73" s="442"/>
      <c r="BB73" s="442"/>
      <c r="BC73" s="442"/>
      <c r="BD73" s="442"/>
      <c r="BE73" s="442"/>
      <c r="BF73" s="442"/>
      <c r="BG73" s="442"/>
      <c r="BH73" s="442"/>
      <c r="BI73" s="442"/>
      <c r="BJ73" s="442"/>
      <c r="BK73" s="442"/>
      <c r="BL73" s="442"/>
      <c r="BM73" s="442"/>
      <c r="BN73" s="442"/>
      <c r="BO73" s="442"/>
      <c r="BP73" s="442"/>
      <c r="BQ73" s="442"/>
      <c r="BR73" s="442"/>
      <c r="BS73" s="442"/>
      <c r="BT73" s="442"/>
      <c r="BU73" s="442"/>
      <c r="BV73" s="442"/>
      <c r="BW73" s="442"/>
      <c r="BX73" s="348" t="s">
        <v>123</v>
      </c>
      <c r="BY73" s="349"/>
      <c r="BZ73" s="349"/>
      <c r="CA73" s="349"/>
      <c r="CB73" s="349"/>
      <c r="CC73" s="349"/>
      <c r="CD73" s="349"/>
      <c r="CE73" s="350"/>
      <c r="CF73" s="351" t="s">
        <v>124</v>
      </c>
      <c r="CG73" s="349"/>
      <c r="CH73" s="349"/>
      <c r="CI73" s="349"/>
      <c r="CJ73" s="349"/>
      <c r="CK73" s="349"/>
      <c r="CL73" s="349"/>
      <c r="CM73" s="349"/>
      <c r="CN73" s="349"/>
      <c r="CO73" s="349"/>
      <c r="CP73" s="349"/>
      <c r="CQ73" s="349"/>
      <c r="CR73" s="350"/>
      <c r="CS73" s="520" t="s">
        <v>295</v>
      </c>
      <c r="CT73" s="349"/>
      <c r="CU73" s="349"/>
      <c r="CV73" s="349"/>
      <c r="CW73" s="349"/>
      <c r="CX73" s="349"/>
      <c r="CY73" s="349"/>
      <c r="CZ73" s="349"/>
      <c r="DA73" s="349"/>
      <c r="DB73" s="349"/>
      <c r="DC73" s="349"/>
      <c r="DD73" s="349"/>
      <c r="DE73" s="349"/>
      <c r="DF73" s="350"/>
      <c r="DG73" s="351" t="s">
        <v>57</v>
      </c>
      <c r="DH73" s="349"/>
      <c r="DI73" s="349"/>
      <c r="DJ73" s="349"/>
      <c r="DK73" s="349"/>
      <c r="DL73" s="349"/>
      <c r="DM73" s="349"/>
      <c r="DN73" s="349"/>
      <c r="DO73" s="349"/>
      <c r="DP73" s="349"/>
      <c r="DQ73" s="349"/>
      <c r="DR73" s="349"/>
      <c r="DS73" s="349"/>
      <c r="DT73" s="350"/>
      <c r="DU73" s="351" t="s">
        <v>58</v>
      </c>
      <c r="DV73" s="349"/>
      <c r="DW73" s="349"/>
      <c r="DX73" s="349"/>
      <c r="DY73" s="349"/>
      <c r="DZ73" s="349"/>
      <c r="EA73" s="349"/>
      <c r="EB73" s="349"/>
      <c r="EC73" s="349"/>
      <c r="ED73" s="349"/>
      <c r="EE73" s="349"/>
      <c r="EF73" s="349"/>
      <c r="EG73" s="349"/>
      <c r="EH73" s="350"/>
      <c r="EI73" s="351" t="s">
        <v>40</v>
      </c>
      <c r="EJ73" s="349"/>
      <c r="EK73" s="349"/>
      <c r="EL73" s="349"/>
      <c r="EM73" s="349"/>
      <c r="EN73" s="349"/>
      <c r="EO73" s="349"/>
      <c r="EP73" s="349"/>
      <c r="EQ73" s="349"/>
      <c r="ER73" s="349"/>
      <c r="ES73" s="349"/>
      <c r="ET73" s="349"/>
      <c r="EU73" s="349"/>
      <c r="EV73" s="350"/>
      <c r="EW73" s="351" t="s">
        <v>51</v>
      </c>
      <c r="EX73" s="349"/>
      <c r="EY73" s="349"/>
      <c r="EZ73" s="349"/>
      <c r="FA73" s="349"/>
      <c r="FB73" s="349"/>
      <c r="FC73" s="349"/>
      <c r="FD73" s="349"/>
      <c r="FE73" s="349"/>
      <c r="FF73" s="349"/>
      <c r="FG73" s="349"/>
      <c r="FH73" s="349"/>
      <c r="FI73" s="349"/>
      <c r="FJ73" s="350"/>
      <c r="FK73" s="351"/>
      <c r="FL73" s="349"/>
      <c r="FM73" s="349"/>
      <c r="FN73" s="349"/>
      <c r="FO73" s="349"/>
      <c r="FP73" s="349"/>
      <c r="FQ73" s="349"/>
      <c r="FR73" s="349"/>
      <c r="FS73" s="349"/>
      <c r="FT73" s="349"/>
      <c r="FU73" s="349"/>
      <c r="FV73" s="349"/>
      <c r="FW73" s="349"/>
      <c r="FX73" s="350"/>
      <c r="FY73" s="351" t="s">
        <v>60</v>
      </c>
      <c r="FZ73" s="349"/>
      <c r="GA73" s="349"/>
      <c r="GB73" s="349"/>
      <c r="GC73" s="349"/>
      <c r="GD73" s="349"/>
      <c r="GE73" s="349"/>
      <c r="GF73" s="349"/>
      <c r="GG73" s="349"/>
      <c r="GH73" s="349"/>
      <c r="GI73" s="349"/>
      <c r="GJ73" s="349"/>
      <c r="GK73" s="349"/>
      <c r="GL73" s="350"/>
      <c r="GM73" s="99" t="s">
        <v>373</v>
      </c>
      <c r="GN73" s="15" t="s">
        <v>40</v>
      </c>
      <c r="GO73" s="15" t="s">
        <v>295</v>
      </c>
      <c r="GP73" s="15" t="s">
        <v>51</v>
      </c>
      <c r="GQ73" s="24" t="s">
        <v>304</v>
      </c>
      <c r="GR73" s="359"/>
      <c r="GS73" s="360"/>
      <c r="GT73" s="360"/>
      <c r="GU73" s="360"/>
      <c r="GV73" s="360"/>
      <c r="GW73" s="360"/>
      <c r="GX73" s="360"/>
      <c r="GY73" s="360"/>
      <c r="GZ73" s="360"/>
      <c r="HA73" s="360"/>
      <c r="HB73" s="360"/>
      <c r="HC73" s="360"/>
      <c r="HD73" s="361"/>
      <c r="HE73" s="359"/>
      <c r="HF73" s="360"/>
      <c r="HG73" s="360"/>
      <c r="HH73" s="360"/>
      <c r="HI73" s="360"/>
      <c r="HJ73" s="360"/>
      <c r="HK73" s="360"/>
      <c r="HL73" s="360"/>
      <c r="HM73" s="360"/>
      <c r="HN73" s="360"/>
      <c r="HO73" s="360"/>
      <c r="HP73" s="360"/>
      <c r="HQ73" s="361"/>
      <c r="HR73" s="359"/>
      <c r="HS73" s="360"/>
      <c r="HT73" s="360"/>
      <c r="HU73" s="360"/>
      <c r="HV73" s="360"/>
      <c r="HW73" s="360"/>
      <c r="HX73" s="360"/>
      <c r="HY73" s="360"/>
      <c r="HZ73" s="360"/>
      <c r="IA73" s="360"/>
      <c r="IB73" s="360"/>
      <c r="IC73" s="360"/>
      <c r="ID73" s="361"/>
      <c r="IE73" s="359">
        <v>0</v>
      </c>
      <c r="IF73" s="360"/>
      <c r="IG73" s="360"/>
      <c r="IH73" s="360"/>
      <c r="II73" s="360"/>
      <c r="IJ73" s="360"/>
      <c r="IK73" s="360"/>
      <c r="IL73" s="360"/>
      <c r="IM73" s="360"/>
      <c r="IN73" s="360"/>
      <c r="IO73" s="360"/>
      <c r="IP73" s="360"/>
      <c r="IQ73" s="365"/>
    </row>
    <row r="74" spans="1:251" ht="22.5" customHeight="1">
      <c r="A74" s="519" t="s">
        <v>122</v>
      </c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2"/>
      <c r="AP74" s="442"/>
      <c r="AQ74" s="442"/>
      <c r="AR74" s="442"/>
      <c r="AS74" s="442"/>
      <c r="AT74" s="442"/>
      <c r="AU74" s="442"/>
      <c r="AV74" s="442"/>
      <c r="AW74" s="442"/>
      <c r="AX74" s="442"/>
      <c r="AY74" s="442"/>
      <c r="AZ74" s="442"/>
      <c r="BA74" s="442"/>
      <c r="BB74" s="442"/>
      <c r="BC74" s="442"/>
      <c r="BD74" s="442"/>
      <c r="BE74" s="442"/>
      <c r="BF74" s="442"/>
      <c r="BG74" s="442"/>
      <c r="BH74" s="442"/>
      <c r="BI74" s="442"/>
      <c r="BJ74" s="442"/>
      <c r="BK74" s="442"/>
      <c r="BL74" s="442"/>
      <c r="BM74" s="442"/>
      <c r="BN74" s="442"/>
      <c r="BO74" s="442"/>
      <c r="BP74" s="442"/>
      <c r="BQ74" s="442"/>
      <c r="BR74" s="442"/>
      <c r="BS74" s="442"/>
      <c r="BT74" s="442"/>
      <c r="BU74" s="442"/>
      <c r="BV74" s="442"/>
      <c r="BW74" s="442"/>
      <c r="BX74" s="348" t="s">
        <v>123</v>
      </c>
      <c r="BY74" s="349"/>
      <c r="BZ74" s="349"/>
      <c r="CA74" s="349"/>
      <c r="CB74" s="349"/>
      <c r="CC74" s="349"/>
      <c r="CD74" s="349"/>
      <c r="CE74" s="350"/>
      <c r="CF74" s="351" t="s">
        <v>124</v>
      </c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50"/>
      <c r="CS74" s="520" t="s">
        <v>295</v>
      </c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50"/>
      <c r="DG74" s="351" t="s">
        <v>57</v>
      </c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50"/>
      <c r="DU74" s="351" t="s">
        <v>58</v>
      </c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50"/>
      <c r="EI74" s="351" t="s">
        <v>40</v>
      </c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50"/>
      <c r="EW74" s="351" t="s">
        <v>51</v>
      </c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50"/>
      <c r="FK74" s="351"/>
      <c r="FL74" s="349"/>
      <c r="FM74" s="349"/>
      <c r="FN74" s="349"/>
      <c r="FO74" s="349"/>
      <c r="FP74" s="349"/>
      <c r="FQ74" s="349"/>
      <c r="FR74" s="349"/>
      <c r="FS74" s="349"/>
      <c r="FT74" s="349"/>
      <c r="FU74" s="349"/>
      <c r="FV74" s="349"/>
      <c r="FW74" s="349"/>
      <c r="FX74" s="350"/>
      <c r="FY74" s="351" t="s">
        <v>60</v>
      </c>
      <c r="FZ74" s="349"/>
      <c r="GA74" s="349"/>
      <c r="GB74" s="349"/>
      <c r="GC74" s="349"/>
      <c r="GD74" s="349"/>
      <c r="GE74" s="349"/>
      <c r="GF74" s="349"/>
      <c r="GG74" s="349"/>
      <c r="GH74" s="349"/>
      <c r="GI74" s="349"/>
      <c r="GJ74" s="349"/>
      <c r="GK74" s="349"/>
      <c r="GL74" s="350"/>
      <c r="GM74" s="89" t="s">
        <v>294</v>
      </c>
      <c r="GN74" s="7" t="s">
        <v>38</v>
      </c>
      <c r="GO74" s="15" t="s">
        <v>295</v>
      </c>
      <c r="GP74" s="15" t="s">
        <v>51</v>
      </c>
      <c r="GQ74" s="24" t="s">
        <v>304</v>
      </c>
      <c r="GR74" s="359">
        <v>250000</v>
      </c>
      <c r="GS74" s="360"/>
      <c r="GT74" s="360"/>
      <c r="GU74" s="360"/>
      <c r="GV74" s="360"/>
      <c r="GW74" s="360"/>
      <c r="GX74" s="360"/>
      <c r="GY74" s="360"/>
      <c r="GZ74" s="360"/>
      <c r="HA74" s="360"/>
      <c r="HB74" s="360"/>
      <c r="HC74" s="360"/>
      <c r="HD74" s="361"/>
      <c r="HE74" s="359">
        <v>250000</v>
      </c>
      <c r="HF74" s="360"/>
      <c r="HG74" s="360"/>
      <c r="HH74" s="360"/>
      <c r="HI74" s="360"/>
      <c r="HJ74" s="360"/>
      <c r="HK74" s="360"/>
      <c r="HL74" s="360"/>
      <c r="HM74" s="360"/>
      <c r="HN74" s="360"/>
      <c r="HO74" s="360"/>
      <c r="HP74" s="360"/>
      <c r="HQ74" s="361"/>
      <c r="HR74" s="359">
        <v>250000</v>
      </c>
      <c r="HS74" s="360"/>
      <c r="HT74" s="360"/>
      <c r="HU74" s="360"/>
      <c r="HV74" s="360"/>
      <c r="HW74" s="360"/>
      <c r="HX74" s="360"/>
      <c r="HY74" s="360"/>
      <c r="HZ74" s="360"/>
      <c r="IA74" s="360"/>
      <c r="IB74" s="360"/>
      <c r="IC74" s="360"/>
      <c r="ID74" s="361"/>
      <c r="IE74" s="359">
        <v>0</v>
      </c>
      <c r="IF74" s="360"/>
      <c r="IG74" s="360"/>
      <c r="IH74" s="360"/>
      <c r="II74" s="360"/>
      <c r="IJ74" s="360"/>
      <c r="IK74" s="360"/>
      <c r="IL74" s="360"/>
      <c r="IM74" s="360"/>
      <c r="IN74" s="360"/>
      <c r="IO74" s="360"/>
      <c r="IP74" s="360"/>
      <c r="IQ74" s="365"/>
    </row>
    <row r="75" spans="1:251" ht="22.5" customHeight="1">
      <c r="A75" s="519" t="s">
        <v>122</v>
      </c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42"/>
      <c r="BE75" s="442"/>
      <c r="BF75" s="442"/>
      <c r="BG75" s="442"/>
      <c r="BH75" s="442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2"/>
      <c r="BW75" s="442"/>
      <c r="BX75" s="348" t="s">
        <v>123</v>
      </c>
      <c r="BY75" s="349"/>
      <c r="BZ75" s="349"/>
      <c r="CA75" s="349"/>
      <c r="CB75" s="349"/>
      <c r="CC75" s="349"/>
      <c r="CD75" s="349"/>
      <c r="CE75" s="350"/>
      <c r="CF75" s="351" t="s">
        <v>124</v>
      </c>
      <c r="CG75" s="349"/>
      <c r="CH75" s="349"/>
      <c r="CI75" s="349"/>
      <c r="CJ75" s="349"/>
      <c r="CK75" s="349"/>
      <c r="CL75" s="349"/>
      <c r="CM75" s="349"/>
      <c r="CN75" s="349"/>
      <c r="CO75" s="349"/>
      <c r="CP75" s="349"/>
      <c r="CQ75" s="349"/>
      <c r="CR75" s="350"/>
      <c r="CS75" s="520" t="s">
        <v>296</v>
      </c>
      <c r="CT75" s="349"/>
      <c r="CU75" s="349"/>
      <c r="CV75" s="349"/>
      <c r="CW75" s="349"/>
      <c r="CX75" s="349"/>
      <c r="CY75" s="349"/>
      <c r="CZ75" s="349"/>
      <c r="DA75" s="349"/>
      <c r="DB75" s="349"/>
      <c r="DC75" s="349"/>
      <c r="DD75" s="349"/>
      <c r="DE75" s="349"/>
      <c r="DF75" s="350"/>
      <c r="DG75" s="351" t="s">
        <v>57</v>
      </c>
      <c r="DH75" s="349"/>
      <c r="DI75" s="349"/>
      <c r="DJ75" s="349"/>
      <c r="DK75" s="349"/>
      <c r="DL75" s="349"/>
      <c r="DM75" s="349"/>
      <c r="DN75" s="349"/>
      <c r="DO75" s="349"/>
      <c r="DP75" s="349"/>
      <c r="DQ75" s="349"/>
      <c r="DR75" s="349"/>
      <c r="DS75" s="349"/>
      <c r="DT75" s="350"/>
      <c r="DU75" s="351" t="s">
        <v>58</v>
      </c>
      <c r="DV75" s="349"/>
      <c r="DW75" s="349"/>
      <c r="DX75" s="349"/>
      <c r="DY75" s="349"/>
      <c r="DZ75" s="349"/>
      <c r="EA75" s="349"/>
      <c r="EB75" s="349"/>
      <c r="EC75" s="349"/>
      <c r="ED75" s="349"/>
      <c r="EE75" s="349"/>
      <c r="EF75" s="349"/>
      <c r="EG75" s="349"/>
      <c r="EH75" s="350"/>
      <c r="EI75" s="351" t="s">
        <v>40</v>
      </c>
      <c r="EJ75" s="349"/>
      <c r="EK75" s="349"/>
      <c r="EL75" s="349"/>
      <c r="EM75" s="349"/>
      <c r="EN75" s="349"/>
      <c r="EO75" s="349"/>
      <c r="EP75" s="349"/>
      <c r="EQ75" s="349"/>
      <c r="ER75" s="349"/>
      <c r="ES75" s="349"/>
      <c r="ET75" s="349"/>
      <c r="EU75" s="349"/>
      <c r="EV75" s="350"/>
      <c r="EW75" s="351" t="s">
        <v>51</v>
      </c>
      <c r="EX75" s="349"/>
      <c r="EY75" s="349"/>
      <c r="EZ75" s="349"/>
      <c r="FA75" s="349"/>
      <c r="FB75" s="349"/>
      <c r="FC75" s="349"/>
      <c r="FD75" s="349"/>
      <c r="FE75" s="349"/>
      <c r="FF75" s="349"/>
      <c r="FG75" s="349"/>
      <c r="FH75" s="349"/>
      <c r="FI75" s="349"/>
      <c r="FJ75" s="350"/>
      <c r="FK75" s="351"/>
      <c r="FL75" s="349"/>
      <c r="FM75" s="349"/>
      <c r="FN75" s="349"/>
      <c r="FO75" s="349"/>
      <c r="FP75" s="349"/>
      <c r="FQ75" s="349"/>
      <c r="FR75" s="349"/>
      <c r="FS75" s="349"/>
      <c r="FT75" s="349"/>
      <c r="FU75" s="349"/>
      <c r="FV75" s="349"/>
      <c r="FW75" s="349"/>
      <c r="FX75" s="350"/>
      <c r="FY75" s="351" t="s">
        <v>60</v>
      </c>
      <c r="FZ75" s="349"/>
      <c r="GA75" s="349"/>
      <c r="GB75" s="349"/>
      <c r="GC75" s="349"/>
      <c r="GD75" s="349"/>
      <c r="GE75" s="349"/>
      <c r="GF75" s="349"/>
      <c r="GG75" s="349"/>
      <c r="GH75" s="349"/>
      <c r="GI75" s="349"/>
      <c r="GJ75" s="349"/>
      <c r="GK75" s="349"/>
      <c r="GL75" s="350"/>
      <c r="GM75" s="13" t="s">
        <v>374</v>
      </c>
      <c r="GN75" s="15" t="s">
        <v>40</v>
      </c>
      <c r="GO75" s="15" t="s">
        <v>296</v>
      </c>
      <c r="GP75" s="15" t="s">
        <v>51</v>
      </c>
      <c r="GQ75" s="24" t="s">
        <v>304</v>
      </c>
      <c r="GR75" s="359">
        <v>41200</v>
      </c>
      <c r="GS75" s="360"/>
      <c r="GT75" s="360"/>
      <c r="GU75" s="360"/>
      <c r="GV75" s="360"/>
      <c r="GW75" s="360"/>
      <c r="GX75" s="360"/>
      <c r="GY75" s="360"/>
      <c r="GZ75" s="360"/>
      <c r="HA75" s="360"/>
      <c r="HB75" s="360"/>
      <c r="HC75" s="360"/>
      <c r="HD75" s="361"/>
      <c r="HE75" s="359">
        <v>41200</v>
      </c>
      <c r="HF75" s="360"/>
      <c r="HG75" s="360"/>
      <c r="HH75" s="360"/>
      <c r="HI75" s="360"/>
      <c r="HJ75" s="360"/>
      <c r="HK75" s="360"/>
      <c r="HL75" s="360"/>
      <c r="HM75" s="360"/>
      <c r="HN75" s="360"/>
      <c r="HO75" s="360"/>
      <c r="HP75" s="360"/>
      <c r="HQ75" s="361"/>
      <c r="HR75" s="359">
        <v>41200</v>
      </c>
      <c r="HS75" s="360"/>
      <c r="HT75" s="360"/>
      <c r="HU75" s="360"/>
      <c r="HV75" s="360"/>
      <c r="HW75" s="360"/>
      <c r="HX75" s="360"/>
      <c r="HY75" s="360"/>
      <c r="HZ75" s="360"/>
      <c r="IA75" s="360"/>
      <c r="IB75" s="360"/>
      <c r="IC75" s="360"/>
      <c r="ID75" s="361"/>
      <c r="IE75" s="359">
        <v>0</v>
      </c>
      <c r="IF75" s="360"/>
      <c r="IG75" s="360"/>
      <c r="IH75" s="360"/>
      <c r="II75" s="360"/>
      <c r="IJ75" s="360"/>
      <c r="IK75" s="360"/>
      <c r="IL75" s="360"/>
      <c r="IM75" s="360"/>
      <c r="IN75" s="360"/>
      <c r="IO75" s="360"/>
      <c r="IP75" s="360"/>
      <c r="IQ75" s="365"/>
    </row>
    <row r="76" spans="1:251" ht="22.5" customHeight="1" hidden="1">
      <c r="A76" s="519" t="s">
        <v>122</v>
      </c>
      <c r="B76" s="442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2"/>
      <c r="AR76" s="442"/>
      <c r="AS76" s="442"/>
      <c r="AT76" s="442"/>
      <c r="AU76" s="442"/>
      <c r="AV76" s="442"/>
      <c r="AW76" s="442"/>
      <c r="AX76" s="442"/>
      <c r="AY76" s="442"/>
      <c r="AZ76" s="442"/>
      <c r="BA76" s="442"/>
      <c r="BB76" s="442"/>
      <c r="BC76" s="442"/>
      <c r="BD76" s="442"/>
      <c r="BE76" s="442"/>
      <c r="BF76" s="442"/>
      <c r="BG76" s="442"/>
      <c r="BH76" s="442"/>
      <c r="BI76" s="442"/>
      <c r="BJ76" s="442"/>
      <c r="BK76" s="442"/>
      <c r="BL76" s="442"/>
      <c r="BM76" s="442"/>
      <c r="BN76" s="442"/>
      <c r="BO76" s="442"/>
      <c r="BP76" s="442"/>
      <c r="BQ76" s="442"/>
      <c r="BR76" s="442"/>
      <c r="BS76" s="442"/>
      <c r="BT76" s="442"/>
      <c r="BU76" s="442"/>
      <c r="BV76" s="442"/>
      <c r="BW76" s="442"/>
      <c r="BX76" s="348" t="s">
        <v>123</v>
      </c>
      <c r="BY76" s="349"/>
      <c r="BZ76" s="349"/>
      <c r="CA76" s="349"/>
      <c r="CB76" s="349"/>
      <c r="CC76" s="349"/>
      <c r="CD76" s="349"/>
      <c r="CE76" s="350"/>
      <c r="CF76" s="351" t="s">
        <v>124</v>
      </c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50"/>
      <c r="CS76" s="520" t="s">
        <v>296</v>
      </c>
      <c r="CT76" s="349"/>
      <c r="CU76" s="349"/>
      <c r="CV76" s="349"/>
      <c r="CW76" s="349"/>
      <c r="CX76" s="349"/>
      <c r="CY76" s="349"/>
      <c r="CZ76" s="349"/>
      <c r="DA76" s="349"/>
      <c r="DB76" s="349"/>
      <c r="DC76" s="349"/>
      <c r="DD76" s="349"/>
      <c r="DE76" s="349"/>
      <c r="DF76" s="350"/>
      <c r="DG76" s="351" t="s">
        <v>57</v>
      </c>
      <c r="DH76" s="349"/>
      <c r="DI76" s="349"/>
      <c r="DJ76" s="349"/>
      <c r="DK76" s="349"/>
      <c r="DL76" s="349"/>
      <c r="DM76" s="349"/>
      <c r="DN76" s="349"/>
      <c r="DO76" s="349"/>
      <c r="DP76" s="349"/>
      <c r="DQ76" s="349"/>
      <c r="DR76" s="349"/>
      <c r="DS76" s="349"/>
      <c r="DT76" s="350"/>
      <c r="DU76" s="351" t="s">
        <v>58</v>
      </c>
      <c r="DV76" s="349"/>
      <c r="DW76" s="349"/>
      <c r="DX76" s="349"/>
      <c r="DY76" s="349"/>
      <c r="DZ76" s="349"/>
      <c r="EA76" s="349"/>
      <c r="EB76" s="349"/>
      <c r="EC76" s="349"/>
      <c r="ED76" s="349"/>
      <c r="EE76" s="349"/>
      <c r="EF76" s="349"/>
      <c r="EG76" s="349"/>
      <c r="EH76" s="350"/>
      <c r="EI76" s="351" t="s">
        <v>40</v>
      </c>
      <c r="EJ76" s="349"/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49"/>
      <c r="EV76" s="350"/>
      <c r="EW76" s="351" t="s">
        <v>51</v>
      </c>
      <c r="EX76" s="349"/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49"/>
      <c r="FJ76" s="350"/>
      <c r="FK76" s="351"/>
      <c r="FL76" s="349"/>
      <c r="FM76" s="349"/>
      <c r="FN76" s="349"/>
      <c r="FO76" s="349"/>
      <c r="FP76" s="349"/>
      <c r="FQ76" s="349"/>
      <c r="FR76" s="349"/>
      <c r="FS76" s="349"/>
      <c r="FT76" s="349"/>
      <c r="FU76" s="349"/>
      <c r="FV76" s="349"/>
      <c r="FW76" s="349"/>
      <c r="FX76" s="350"/>
      <c r="FY76" s="351" t="s">
        <v>60</v>
      </c>
      <c r="FZ76" s="349"/>
      <c r="GA76" s="349"/>
      <c r="GB76" s="349"/>
      <c r="GC76" s="349"/>
      <c r="GD76" s="349"/>
      <c r="GE76" s="349"/>
      <c r="GF76" s="349"/>
      <c r="GG76" s="349"/>
      <c r="GH76" s="349"/>
      <c r="GI76" s="349"/>
      <c r="GJ76" s="349"/>
      <c r="GK76" s="349"/>
      <c r="GL76" s="350"/>
      <c r="GM76" s="100"/>
      <c r="GN76" s="15" t="s">
        <v>40</v>
      </c>
      <c r="GO76" s="15" t="s">
        <v>296</v>
      </c>
      <c r="GP76" s="15" t="s">
        <v>51</v>
      </c>
      <c r="GQ76" s="24" t="s">
        <v>304</v>
      </c>
      <c r="GR76" s="359"/>
      <c r="GS76" s="360"/>
      <c r="GT76" s="360"/>
      <c r="GU76" s="360"/>
      <c r="GV76" s="360"/>
      <c r="GW76" s="360"/>
      <c r="GX76" s="360"/>
      <c r="GY76" s="360"/>
      <c r="GZ76" s="360"/>
      <c r="HA76" s="360"/>
      <c r="HB76" s="360"/>
      <c r="HC76" s="360"/>
      <c r="HD76" s="361"/>
      <c r="HE76" s="359">
        <v>0</v>
      </c>
      <c r="HF76" s="360"/>
      <c r="HG76" s="360"/>
      <c r="HH76" s="360"/>
      <c r="HI76" s="360"/>
      <c r="HJ76" s="360"/>
      <c r="HK76" s="360"/>
      <c r="HL76" s="360"/>
      <c r="HM76" s="360"/>
      <c r="HN76" s="360"/>
      <c r="HO76" s="360"/>
      <c r="HP76" s="360"/>
      <c r="HQ76" s="361"/>
      <c r="HR76" s="359">
        <v>0</v>
      </c>
      <c r="HS76" s="360"/>
      <c r="HT76" s="360"/>
      <c r="HU76" s="360"/>
      <c r="HV76" s="360"/>
      <c r="HW76" s="360"/>
      <c r="HX76" s="360"/>
      <c r="HY76" s="360"/>
      <c r="HZ76" s="360"/>
      <c r="IA76" s="360"/>
      <c r="IB76" s="360"/>
      <c r="IC76" s="360"/>
      <c r="ID76" s="361"/>
      <c r="IE76" s="359">
        <v>0</v>
      </c>
      <c r="IF76" s="360"/>
      <c r="IG76" s="360"/>
      <c r="IH76" s="360"/>
      <c r="II76" s="360"/>
      <c r="IJ76" s="360"/>
      <c r="IK76" s="360"/>
      <c r="IL76" s="360"/>
      <c r="IM76" s="360"/>
      <c r="IN76" s="360"/>
      <c r="IO76" s="360"/>
      <c r="IP76" s="360"/>
      <c r="IQ76" s="365"/>
    </row>
    <row r="77" spans="1:251" ht="18" customHeight="1">
      <c r="A77" s="484" t="s">
        <v>125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7"/>
      <c r="BX77" s="348" t="s">
        <v>126</v>
      </c>
      <c r="BY77" s="349"/>
      <c r="BZ77" s="349"/>
      <c r="CA77" s="349"/>
      <c r="CB77" s="349"/>
      <c r="CC77" s="349"/>
      <c r="CD77" s="349"/>
      <c r="CE77" s="350"/>
      <c r="CF77" s="454" t="s">
        <v>127</v>
      </c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3"/>
      <c r="CS77" s="520" t="s">
        <v>51</v>
      </c>
      <c r="CT77" s="349"/>
      <c r="CU77" s="349"/>
      <c r="CV77" s="349"/>
      <c r="CW77" s="349"/>
      <c r="CX77" s="349"/>
      <c r="CY77" s="349"/>
      <c r="CZ77" s="349"/>
      <c r="DA77" s="349"/>
      <c r="DB77" s="349"/>
      <c r="DC77" s="349"/>
      <c r="DD77" s="349"/>
      <c r="DE77" s="349"/>
      <c r="DF77" s="350"/>
      <c r="DG77" s="351" t="s">
        <v>57</v>
      </c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349"/>
      <c r="DS77" s="349"/>
      <c r="DT77" s="350"/>
      <c r="DU77" s="351" t="s">
        <v>58</v>
      </c>
      <c r="DV77" s="349"/>
      <c r="DW77" s="349"/>
      <c r="DX77" s="349"/>
      <c r="DY77" s="349"/>
      <c r="DZ77" s="349"/>
      <c r="EA77" s="349"/>
      <c r="EB77" s="349"/>
      <c r="EC77" s="349"/>
      <c r="ED77" s="349"/>
      <c r="EE77" s="349"/>
      <c r="EF77" s="349"/>
      <c r="EG77" s="349"/>
      <c r="EH77" s="350"/>
      <c r="EI77" s="351" t="s">
        <v>40</v>
      </c>
      <c r="EJ77" s="349"/>
      <c r="EK77" s="349"/>
      <c r="EL77" s="349"/>
      <c r="EM77" s="349"/>
      <c r="EN77" s="349"/>
      <c r="EO77" s="349"/>
      <c r="EP77" s="349"/>
      <c r="EQ77" s="349"/>
      <c r="ER77" s="349"/>
      <c r="ES77" s="349"/>
      <c r="ET77" s="349"/>
      <c r="EU77" s="349"/>
      <c r="EV77" s="350"/>
      <c r="EW77" s="351" t="s">
        <v>51</v>
      </c>
      <c r="EX77" s="349"/>
      <c r="EY77" s="349"/>
      <c r="EZ77" s="349"/>
      <c r="FA77" s="349"/>
      <c r="FB77" s="349"/>
      <c r="FC77" s="349"/>
      <c r="FD77" s="349"/>
      <c r="FE77" s="349"/>
      <c r="FF77" s="349"/>
      <c r="FG77" s="349"/>
      <c r="FH77" s="349"/>
      <c r="FI77" s="349"/>
      <c r="FJ77" s="350"/>
      <c r="FK77" s="351"/>
      <c r="FL77" s="349"/>
      <c r="FM77" s="349"/>
      <c r="FN77" s="349"/>
      <c r="FO77" s="349"/>
      <c r="FP77" s="349"/>
      <c r="FQ77" s="349"/>
      <c r="FR77" s="349"/>
      <c r="FS77" s="349"/>
      <c r="FT77" s="349"/>
      <c r="FU77" s="349"/>
      <c r="FV77" s="349"/>
      <c r="FW77" s="349"/>
      <c r="FX77" s="350"/>
      <c r="FY77" s="351" t="s">
        <v>60</v>
      </c>
      <c r="FZ77" s="349"/>
      <c r="GA77" s="349"/>
      <c r="GB77" s="349"/>
      <c r="GC77" s="349"/>
      <c r="GD77" s="349"/>
      <c r="GE77" s="349"/>
      <c r="GF77" s="349"/>
      <c r="GG77" s="349"/>
      <c r="GH77" s="349"/>
      <c r="GI77" s="349"/>
      <c r="GJ77" s="349"/>
      <c r="GK77" s="349"/>
      <c r="GL77" s="350"/>
      <c r="GM77" s="10" t="s">
        <v>57</v>
      </c>
      <c r="GN77" s="10" t="s">
        <v>51</v>
      </c>
      <c r="GO77" s="10" t="s">
        <v>51</v>
      </c>
      <c r="GP77" s="10" t="s">
        <v>51</v>
      </c>
      <c r="GQ77" s="10" t="s">
        <v>60</v>
      </c>
      <c r="GR77" s="508">
        <f>GR78+GR79+GR81+GR80</f>
        <v>52500</v>
      </c>
      <c r="GS77" s="509"/>
      <c r="GT77" s="509"/>
      <c r="GU77" s="509"/>
      <c r="GV77" s="509"/>
      <c r="GW77" s="509"/>
      <c r="GX77" s="509"/>
      <c r="GY77" s="509"/>
      <c r="GZ77" s="509"/>
      <c r="HA77" s="509"/>
      <c r="HB77" s="509"/>
      <c r="HC77" s="509"/>
      <c r="HD77" s="510"/>
      <c r="HE77" s="508">
        <f>HE78+HE79+HE81+HE80</f>
        <v>52500</v>
      </c>
      <c r="HF77" s="509"/>
      <c r="HG77" s="509"/>
      <c r="HH77" s="509"/>
      <c r="HI77" s="509"/>
      <c r="HJ77" s="509"/>
      <c r="HK77" s="509"/>
      <c r="HL77" s="509"/>
      <c r="HM77" s="509"/>
      <c r="HN77" s="509"/>
      <c r="HO77" s="509"/>
      <c r="HP77" s="509"/>
      <c r="HQ77" s="510"/>
      <c r="HR77" s="508">
        <f>HR78+HR79+HR81+HR80</f>
        <v>52500</v>
      </c>
      <c r="HS77" s="509"/>
      <c r="HT77" s="509"/>
      <c r="HU77" s="509"/>
      <c r="HV77" s="509"/>
      <c r="HW77" s="509"/>
      <c r="HX77" s="509"/>
      <c r="HY77" s="509"/>
      <c r="HZ77" s="509"/>
      <c r="IA77" s="509"/>
      <c r="IB77" s="509"/>
      <c r="IC77" s="509"/>
      <c r="ID77" s="510"/>
      <c r="IE77" s="359">
        <v>0</v>
      </c>
      <c r="IF77" s="360"/>
      <c r="IG77" s="360"/>
      <c r="IH77" s="360"/>
      <c r="II77" s="360"/>
      <c r="IJ77" s="360"/>
      <c r="IK77" s="360"/>
      <c r="IL77" s="360"/>
      <c r="IM77" s="360"/>
      <c r="IN77" s="360"/>
      <c r="IO77" s="360"/>
      <c r="IP77" s="360"/>
      <c r="IQ77" s="365"/>
    </row>
    <row r="78" spans="1:251" ht="18" customHeight="1">
      <c r="A78" s="484" t="s">
        <v>125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7"/>
      <c r="BX78" s="348" t="s">
        <v>126</v>
      </c>
      <c r="BY78" s="349"/>
      <c r="BZ78" s="349"/>
      <c r="CA78" s="349"/>
      <c r="CB78" s="349"/>
      <c r="CC78" s="349"/>
      <c r="CD78" s="349"/>
      <c r="CE78" s="350"/>
      <c r="CF78" s="351" t="s">
        <v>127</v>
      </c>
      <c r="CG78" s="349"/>
      <c r="CH78" s="349"/>
      <c r="CI78" s="349"/>
      <c r="CJ78" s="349"/>
      <c r="CK78" s="349"/>
      <c r="CL78" s="349"/>
      <c r="CM78" s="349"/>
      <c r="CN78" s="349"/>
      <c r="CO78" s="349"/>
      <c r="CP78" s="349"/>
      <c r="CQ78" s="349"/>
      <c r="CR78" s="350"/>
      <c r="CS78" s="520" t="s">
        <v>296</v>
      </c>
      <c r="CT78" s="349"/>
      <c r="CU78" s="349"/>
      <c r="CV78" s="349"/>
      <c r="CW78" s="349"/>
      <c r="CX78" s="349"/>
      <c r="CY78" s="349"/>
      <c r="CZ78" s="349"/>
      <c r="DA78" s="349"/>
      <c r="DB78" s="349"/>
      <c r="DC78" s="349"/>
      <c r="DD78" s="349"/>
      <c r="DE78" s="349"/>
      <c r="DF78" s="350"/>
      <c r="DG78" s="351" t="s">
        <v>57</v>
      </c>
      <c r="DH78" s="349"/>
      <c r="DI78" s="349"/>
      <c r="DJ78" s="349"/>
      <c r="DK78" s="349"/>
      <c r="DL78" s="349"/>
      <c r="DM78" s="349"/>
      <c r="DN78" s="349"/>
      <c r="DO78" s="349"/>
      <c r="DP78" s="349"/>
      <c r="DQ78" s="349"/>
      <c r="DR78" s="349"/>
      <c r="DS78" s="349"/>
      <c r="DT78" s="350"/>
      <c r="DU78" s="351" t="s">
        <v>58</v>
      </c>
      <c r="DV78" s="349"/>
      <c r="DW78" s="349"/>
      <c r="DX78" s="349"/>
      <c r="DY78" s="349"/>
      <c r="DZ78" s="349"/>
      <c r="EA78" s="349"/>
      <c r="EB78" s="349"/>
      <c r="EC78" s="349"/>
      <c r="ED78" s="349"/>
      <c r="EE78" s="349"/>
      <c r="EF78" s="349"/>
      <c r="EG78" s="349"/>
      <c r="EH78" s="350"/>
      <c r="EI78" s="351" t="s">
        <v>40</v>
      </c>
      <c r="EJ78" s="349"/>
      <c r="EK78" s="349"/>
      <c r="EL78" s="349"/>
      <c r="EM78" s="349"/>
      <c r="EN78" s="349"/>
      <c r="EO78" s="349"/>
      <c r="EP78" s="349"/>
      <c r="EQ78" s="349"/>
      <c r="ER78" s="349"/>
      <c r="ES78" s="349"/>
      <c r="ET78" s="349"/>
      <c r="EU78" s="349"/>
      <c r="EV78" s="350"/>
      <c r="EW78" s="351" t="s">
        <v>51</v>
      </c>
      <c r="EX78" s="349"/>
      <c r="EY78" s="349"/>
      <c r="EZ78" s="349"/>
      <c r="FA78" s="349"/>
      <c r="FB78" s="349"/>
      <c r="FC78" s="349"/>
      <c r="FD78" s="349"/>
      <c r="FE78" s="349"/>
      <c r="FF78" s="349"/>
      <c r="FG78" s="349"/>
      <c r="FH78" s="349"/>
      <c r="FI78" s="349"/>
      <c r="FJ78" s="350"/>
      <c r="FK78" s="351"/>
      <c r="FL78" s="349"/>
      <c r="FM78" s="349"/>
      <c r="FN78" s="349"/>
      <c r="FO78" s="349"/>
      <c r="FP78" s="349"/>
      <c r="FQ78" s="349"/>
      <c r="FR78" s="349"/>
      <c r="FS78" s="349"/>
      <c r="FT78" s="349"/>
      <c r="FU78" s="349"/>
      <c r="FV78" s="349"/>
      <c r="FW78" s="349"/>
      <c r="FX78" s="350"/>
      <c r="FY78" s="351" t="s">
        <v>60</v>
      </c>
      <c r="FZ78" s="349"/>
      <c r="GA78" s="349"/>
      <c r="GB78" s="349"/>
      <c r="GC78" s="349"/>
      <c r="GD78" s="349"/>
      <c r="GE78" s="349"/>
      <c r="GF78" s="349"/>
      <c r="GG78" s="349"/>
      <c r="GH78" s="349"/>
      <c r="GI78" s="349"/>
      <c r="GJ78" s="349"/>
      <c r="GK78" s="349"/>
      <c r="GL78" s="350"/>
      <c r="GM78" s="13" t="s">
        <v>374</v>
      </c>
      <c r="GN78" s="15" t="s">
        <v>40</v>
      </c>
      <c r="GO78" s="15" t="s">
        <v>296</v>
      </c>
      <c r="GP78" s="15" t="s">
        <v>51</v>
      </c>
      <c r="GQ78" s="24" t="s">
        <v>304</v>
      </c>
      <c r="GR78" s="521"/>
      <c r="GS78" s="522"/>
      <c r="GT78" s="522"/>
      <c r="GU78" s="522"/>
      <c r="GV78" s="522"/>
      <c r="GW78" s="522"/>
      <c r="GX78" s="522"/>
      <c r="GY78" s="522"/>
      <c r="GZ78" s="522"/>
      <c r="HA78" s="522"/>
      <c r="HB78" s="522"/>
      <c r="HC78" s="522"/>
      <c r="HD78" s="523"/>
      <c r="HE78" s="359"/>
      <c r="HF78" s="360"/>
      <c r="HG78" s="360"/>
      <c r="HH78" s="360"/>
      <c r="HI78" s="360"/>
      <c r="HJ78" s="360"/>
      <c r="HK78" s="360"/>
      <c r="HL78" s="360"/>
      <c r="HM78" s="360"/>
      <c r="HN78" s="360"/>
      <c r="HO78" s="360"/>
      <c r="HP78" s="360"/>
      <c r="HQ78" s="361"/>
      <c r="HR78" s="359"/>
      <c r="HS78" s="360"/>
      <c r="HT78" s="360"/>
      <c r="HU78" s="360"/>
      <c r="HV78" s="360"/>
      <c r="HW78" s="360"/>
      <c r="HX78" s="360"/>
      <c r="HY78" s="360"/>
      <c r="HZ78" s="360"/>
      <c r="IA78" s="360"/>
      <c r="IB78" s="360"/>
      <c r="IC78" s="360"/>
      <c r="ID78" s="361"/>
      <c r="IE78" s="359">
        <v>0</v>
      </c>
      <c r="IF78" s="360"/>
      <c r="IG78" s="360"/>
      <c r="IH78" s="360"/>
      <c r="II78" s="360"/>
      <c r="IJ78" s="360"/>
      <c r="IK78" s="360"/>
      <c r="IL78" s="360"/>
      <c r="IM78" s="360"/>
      <c r="IN78" s="360"/>
      <c r="IO78" s="360"/>
      <c r="IP78" s="360"/>
      <c r="IQ78" s="365"/>
    </row>
    <row r="79" spans="1:251" ht="18" customHeight="1">
      <c r="A79" s="484" t="s">
        <v>125</v>
      </c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456"/>
      <c r="AW79" s="456"/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7"/>
      <c r="BX79" s="348" t="s">
        <v>126</v>
      </c>
      <c r="BY79" s="349"/>
      <c r="BZ79" s="349"/>
      <c r="CA79" s="349"/>
      <c r="CB79" s="349"/>
      <c r="CC79" s="349"/>
      <c r="CD79" s="349"/>
      <c r="CE79" s="350"/>
      <c r="CF79" s="351" t="s">
        <v>127</v>
      </c>
      <c r="CG79" s="349"/>
      <c r="CH79" s="349"/>
      <c r="CI79" s="349"/>
      <c r="CJ79" s="349"/>
      <c r="CK79" s="349"/>
      <c r="CL79" s="349"/>
      <c r="CM79" s="349"/>
      <c r="CN79" s="349"/>
      <c r="CO79" s="349"/>
      <c r="CP79" s="349"/>
      <c r="CQ79" s="349"/>
      <c r="CR79" s="350"/>
      <c r="CS79" s="351" t="s">
        <v>131</v>
      </c>
      <c r="CT79" s="349"/>
      <c r="CU79" s="349"/>
      <c r="CV79" s="349"/>
      <c r="CW79" s="349"/>
      <c r="CX79" s="349"/>
      <c r="CY79" s="349"/>
      <c r="CZ79" s="349"/>
      <c r="DA79" s="349"/>
      <c r="DB79" s="349"/>
      <c r="DC79" s="349"/>
      <c r="DD79" s="349"/>
      <c r="DE79" s="349"/>
      <c r="DF79" s="350"/>
      <c r="DG79" s="351" t="s">
        <v>57</v>
      </c>
      <c r="DH79" s="349"/>
      <c r="DI79" s="349"/>
      <c r="DJ79" s="349"/>
      <c r="DK79" s="349"/>
      <c r="DL79" s="349"/>
      <c r="DM79" s="349"/>
      <c r="DN79" s="349"/>
      <c r="DO79" s="349"/>
      <c r="DP79" s="349"/>
      <c r="DQ79" s="349"/>
      <c r="DR79" s="349"/>
      <c r="DS79" s="349"/>
      <c r="DT79" s="350"/>
      <c r="DU79" s="351" t="s">
        <v>58</v>
      </c>
      <c r="DV79" s="349"/>
      <c r="DW79" s="349"/>
      <c r="DX79" s="349"/>
      <c r="DY79" s="349"/>
      <c r="DZ79" s="349"/>
      <c r="EA79" s="349"/>
      <c r="EB79" s="349"/>
      <c r="EC79" s="349"/>
      <c r="ED79" s="349"/>
      <c r="EE79" s="349"/>
      <c r="EF79" s="349"/>
      <c r="EG79" s="349"/>
      <c r="EH79" s="350"/>
      <c r="EI79" s="351" t="s">
        <v>40</v>
      </c>
      <c r="EJ79" s="349"/>
      <c r="EK79" s="349"/>
      <c r="EL79" s="349"/>
      <c r="EM79" s="349"/>
      <c r="EN79" s="349"/>
      <c r="EO79" s="349"/>
      <c r="EP79" s="349"/>
      <c r="EQ79" s="349"/>
      <c r="ER79" s="349"/>
      <c r="ES79" s="349"/>
      <c r="ET79" s="349"/>
      <c r="EU79" s="349"/>
      <c r="EV79" s="350"/>
      <c r="EW79" s="351" t="s">
        <v>51</v>
      </c>
      <c r="EX79" s="349"/>
      <c r="EY79" s="349"/>
      <c r="EZ79" s="349"/>
      <c r="FA79" s="349"/>
      <c r="FB79" s="349"/>
      <c r="FC79" s="349"/>
      <c r="FD79" s="349"/>
      <c r="FE79" s="349"/>
      <c r="FF79" s="349"/>
      <c r="FG79" s="349"/>
      <c r="FH79" s="349"/>
      <c r="FI79" s="349"/>
      <c r="FJ79" s="350"/>
      <c r="FK79" s="351"/>
      <c r="FL79" s="349"/>
      <c r="FM79" s="349"/>
      <c r="FN79" s="349"/>
      <c r="FO79" s="349"/>
      <c r="FP79" s="349"/>
      <c r="FQ79" s="349"/>
      <c r="FR79" s="349"/>
      <c r="FS79" s="349"/>
      <c r="FT79" s="349"/>
      <c r="FU79" s="349"/>
      <c r="FV79" s="349"/>
      <c r="FW79" s="349"/>
      <c r="FX79" s="350"/>
      <c r="FY79" s="351" t="s">
        <v>60</v>
      </c>
      <c r="FZ79" s="349"/>
      <c r="GA79" s="349"/>
      <c r="GB79" s="349"/>
      <c r="GC79" s="349"/>
      <c r="GD79" s="349"/>
      <c r="GE79" s="349"/>
      <c r="GF79" s="349"/>
      <c r="GG79" s="349"/>
      <c r="GH79" s="349"/>
      <c r="GI79" s="349"/>
      <c r="GJ79" s="349"/>
      <c r="GK79" s="349"/>
      <c r="GL79" s="350"/>
      <c r="GM79" s="13" t="s">
        <v>374</v>
      </c>
      <c r="GN79" s="15" t="s">
        <v>40</v>
      </c>
      <c r="GO79" s="7" t="s">
        <v>131</v>
      </c>
      <c r="GP79" s="15" t="s">
        <v>51</v>
      </c>
      <c r="GQ79" s="24" t="s">
        <v>304</v>
      </c>
      <c r="GR79" s="521">
        <v>37500</v>
      </c>
      <c r="GS79" s="522"/>
      <c r="GT79" s="522"/>
      <c r="GU79" s="522"/>
      <c r="GV79" s="522"/>
      <c r="GW79" s="522"/>
      <c r="GX79" s="522"/>
      <c r="GY79" s="522"/>
      <c r="GZ79" s="522"/>
      <c r="HA79" s="522"/>
      <c r="HB79" s="522"/>
      <c r="HC79" s="522"/>
      <c r="HD79" s="523"/>
      <c r="HE79" s="359">
        <v>37500</v>
      </c>
      <c r="HF79" s="360"/>
      <c r="HG79" s="360"/>
      <c r="HH79" s="360"/>
      <c r="HI79" s="360"/>
      <c r="HJ79" s="360"/>
      <c r="HK79" s="360"/>
      <c r="HL79" s="360"/>
      <c r="HM79" s="360"/>
      <c r="HN79" s="360"/>
      <c r="HO79" s="360"/>
      <c r="HP79" s="360"/>
      <c r="HQ79" s="361"/>
      <c r="HR79" s="359">
        <v>37500</v>
      </c>
      <c r="HS79" s="360"/>
      <c r="HT79" s="360"/>
      <c r="HU79" s="360"/>
      <c r="HV79" s="360"/>
      <c r="HW79" s="360"/>
      <c r="HX79" s="360"/>
      <c r="HY79" s="360"/>
      <c r="HZ79" s="360"/>
      <c r="IA79" s="360"/>
      <c r="IB79" s="360"/>
      <c r="IC79" s="360"/>
      <c r="ID79" s="361"/>
      <c r="IE79" s="359">
        <v>0</v>
      </c>
      <c r="IF79" s="360"/>
      <c r="IG79" s="360"/>
      <c r="IH79" s="360"/>
      <c r="II79" s="360"/>
      <c r="IJ79" s="360"/>
      <c r="IK79" s="360"/>
      <c r="IL79" s="360"/>
      <c r="IM79" s="360"/>
      <c r="IN79" s="360"/>
      <c r="IO79" s="360"/>
      <c r="IP79" s="360"/>
      <c r="IQ79" s="365"/>
    </row>
    <row r="80" spans="1:251" ht="18" customHeight="1">
      <c r="A80" s="484" t="s">
        <v>125</v>
      </c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7"/>
      <c r="BX80" s="348" t="s">
        <v>126</v>
      </c>
      <c r="BY80" s="349"/>
      <c r="BZ80" s="349"/>
      <c r="CA80" s="349"/>
      <c r="CB80" s="349"/>
      <c r="CC80" s="349"/>
      <c r="CD80" s="349"/>
      <c r="CE80" s="350"/>
      <c r="CF80" s="351" t="s">
        <v>127</v>
      </c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50"/>
      <c r="CS80" s="351" t="s">
        <v>305</v>
      </c>
      <c r="CT80" s="349"/>
      <c r="CU80" s="349"/>
      <c r="CV80" s="349"/>
      <c r="CW80" s="349"/>
      <c r="CX80" s="349"/>
      <c r="CY80" s="349"/>
      <c r="CZ80" s="349"/>
      <c r="DA80" s="349"/>
      <c r="DB80" s="349"/>
      <c r="DC80" s="349"/>
      <c r="DD80" s="349"/>
      <c r="DE80" s="349"/>
      <c r="DF80" s="350"/>
      <c r="DG80" s="351" t="s">
        <v>57</v>
      </c>
      <c r="DH80" s="349"/>
      <c r="DI80" s="349"/>
      <c r="DJ80" s="349"/>
      <c r="DK80" s="349"/>
      <c r="DL80" s="349"/>
      <c r="DM80" s="349"/>
      <c r="DN80" s="349"/>
      <c r="DO80" s="349"/>
      <c r="DP80" s="349"/>
      <c r="DQ80" s="349"/>
      <c r="DR80" s="349"/>
      <c r="DS80" s="349"/>
      <c r="DT80" s="350"/>
      <c r="DU80" s="351" t="s">
        <v>58</v>
      </c>
      <c r="DV80" s="349"/>
      <c r="DW80" s="349"/>
      <c r="DX80" s="349"/>
      <c r="DY80" s="349"/>
      <c r="DZ80" s="349"/>
      <c r="EA80" s="349"/>
      <c r="EB80" s="349"/>
      <c r="EC80" s="349"/>
      <c r="ED80" s="349"/>
      <c r="EE80" s="349"/>
      <c r="EF80" s="349"/>
      <c r="EG80" s="349"/>
      <c r="EH80" s="350"/>
      <c r="EI80" s="351" t="s">
        <v>40</v>
      </c>
      <c r="EJ80" s="349"/>
      <c r="EK80" s="349"/>
      <c r="EL80" s="349"/>
      <c r="EM80" s="349"/>
      <c r="EN80" s="349"/>
      <c r="EO80" s="349"/>
      <c r="EP80" s="349"/>
      <c r="EQ80" s="349"/>
      <c r="ER80" s="349"/>
      <c r="ES80" s="349"/>
      <c r="ET80" s="349"/>
      <c r="EU80" s="349"/>
      <c r="EV80" s="350"/>
      <c r="EW80" s="351" t="s">
        <v>51</v>
      </c>
      <c r="EX80" s="349"/>
      <c r="EY80" s="349"/>
      <c r="EZ80" s="349"/>
      <c r="FA80" s="349"/>
      <c r="FB80" s="349"/>
      <c r="FC80" s="349"/>
      <c r="FD80" s="349"/>
      <c r="FE80" s="349"/>
      <c r="FF80" s="349"/>
      <c r="FG80" s="349"/>
      <c r="FH80" s="349"/>
      <c r="FI80" s="349"/>
      <c r="FJ80" s="350"/>
      <c r="FK80" s="351"/>
      <c r="FL80" s="349"/>
      <c r="FM80" s="349"/>
      <c r="FN80" s="349"/>
      <c r="FO80" s="349"/>
      <c r="FP80" s="349"/>
      <c r="FQ80" s="349"/>
      <c r="FR80" s="349"/>
      <c r="FS80" s="349"/>
      <c r="FT80" s="349"/>
      <c r="FU80" s="349"/>
      <c r="FV80" s="349"/>
      <c r="FW80" s="349"/>
      <c r="FX80" s="350"/>
      <c r="FY80" s="351" t="s">
        <v>60</v>
      </c>
      <c r="FZ80" s="349"/>
      <c r="GA80" s="349"/>
      <c r="GB80" s="349"/>
      <c r="GC80" s="349"/>
      <c r="GD80" s="349"/>
      <c r="GE80" s="349"/>
      <c r="GF80" s="349"/>
      <c r="GG80" s="349"/>
      <c r="GH80" s="349"/>
      <c r="GI80" s="349"/>
      <c r="GJ80" s="349"/>
      <c r="GK80" s="349"/>
      <c r="GL80" s="350"/>
      <c r="GM80" s="89" t="s">
        <v>294</v>
      </c>
      <c r="GN80" s="7" t="s">
        <v>38</v>
      </c>
      <c r="GO80" s="7" t="s">
        <v>305</v>
      </c>
      <c r="GP80" s="15" t="s">
        <v>51</v>
      </c>
      <c r="GQ80" s="24" t="s">
        <v>304</v>
      </c>
      <c r="GR80" s="521">
        <v>10000</v>
      </c>
      <c r="GS80" s="522"/>
      <c r="GT80" s="522"/>
      <c r="GU80" s="522"/>
      <c r="GV80" s="522"/>
      <c r="GW80" s="522"/>
      <c r="GX80" s="522"/>
      <c r="GY80" s="522"/>
      <c r="GZ80" s="522"/>
      <c r="HA80" s="522"/>
      <c r="HB80" s="522"/>
      <c r="HC80" s="522"/>
      <c r="HD80" s="523"/>
      <c r="HE80" s="359">
        <v>10000</v>
      </c>
      <c r="HF80" s="360"/>
      <c r="HG80" s="360"/>
      <c r="HH80" s="360"/>
      <c r="HI80" s="360"/>
      <c r="HJ80" s="360"/>
      <c r="HK80" s="360"/>
      <c r="HL80" s="360"/>
      <c r="HM80" s="360"/>
      <c r="HN80" s="360"/>
      <c r="HO80" s="360"/>
      <c r="HP80" s="360"/>
      <c r="HQ80" s="361"/>
      <c r="HR80" s="359">
        <v>10000</v>
      </c>
      <c r="HS80" s="360"/>
      <c r="HT80" s="360"/>
      <c r="HU80" s="360"/>
      <c r="HV80" s="360"/>
      <c r="HW80" s="360"/>
      <c r="HX80" s="360"/>
      <c r="HY80" s="360"/>
      <c r="HZ80" s="360"/>
      <c r="IA80" s="360"/>
      <c r="IB80" s="360"/>
      <c r="IC80" s="360"/>
      <c r="ID80" s="361"/>
      <c r="IE80" s="359">
        <v>0</v>
      </c>
      <c r="IF80" s="360"/>
      <c r="IG80" s="360"/>
      <c r="IH80" s="360"/>
      <c r="II80" s="360"/>
      <c r="IJ80" s="360"/>
      <c r="IK80" s="360"/>
      <c r="IL80" s="360"/>
      <c r="IM80" s="360"/>
      <c r="IN80" s="360"/>
      <c r="IO80" s="360"/>
      <c r="IP80" s="360"/>
      <c r="IQ80" s="365"/>
    </row>
    <row r="81" spans="1:251" ht="18" customHeight="1">
      <c r="A81" s="484" t="s">
        <v>125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7"/>
      <c r="BX81" s="348" t="s">
        <v>126</v>
      </c>
      <c r="BY81" s="349"/>
      <c r="BZ81" s="349"/>
      <c r="CA81" s="349"/>
      <c r="CB81" s="349"/>
      <c r="CC81" s="349"/>
      <c r="CD81" s="349"/>
      <c r="CE81" s="350"/>
      <c r="CF81" s="351" t="s">
        <v>127</v>
      </c>
      <c r="CG81" s="349"/>
      <c r="CH81" s="349"/>
      <c r="CI81" s="349"/>
      <c r="CJ81" s="349"/>
      <c r="CK81" s="349"/>
      <c r="CL81" s="349"/>
      <c r="CM81" s="349"/>
      <c r="CN81" s="349"/>
      <c r="CO81" s="349"/>
      <c r="CP81" s="349"/>
      <c r="CQ81" s="349"/>
      <c r="CR81" s="350"/>
      <c r="CS81" s="520" t="s">
        <v>305</v>
      </c>
      <c r="CT81" s="349"/>
      <c r="CU81" s="349"/>
      <c r="CV81" s="349"/>
      <c r="CW81" s="349"/>
      <c r="CX81" s="349"/>
      <c r="CY81" s="349"/>
      <c r="CZ81" s="349"/>
      <c r="DA81" s="349"/>
      <c r="DB81" s="349"/>
      <c r="DC81" s="349"/>
      <c r="DD81" s="349"/>
      <c r="DE81" s="349"/>
      <c r="DF81" s="350"/>
      <c r="DG81" s="351" t="s">
        <v>57</v>
      </c>
      <c r="DH81" s="349"/>
      <c r="DI81" s="349"/>
      <c r="DJ81" s="349"/>
      <c r="DK81" s="349"/>
      <c r="DL81" s="349"/>
      <c r="DM81" s="349"/>
      <c r="DN81" s="349"/>
      <c r="DO81" s="349"/>
      <c r="DP81" s="349"/>
      <c r="DQ81" s="349"/>
      <c r="DR81" s="349"/>
      <c r="DS81" s="349"/>
      <c r="DT81" s="350"/>
      <c r="DU81" s="351" t="s">
        <v>58</v>
      </c>
      <c r="DV81" s="349"/>
      <c r="DW81" s="349"/>
      <c r="DX81" s="349"/>
      <c r="DY81" s="349"/>
      <c r="DZ81" s="349"/>
      <c r="EA81" s="349"/>
      <c r="EB81" s="349"/>
      <c r="EC81" s="349"/>
      <c r="ED81" s="349"/>
      <c r="EE81" s="349"/>
      <c r="EF81" s="349"/>
      <c r="EG81" s="349"/>
      <c r="EH81" s="350"/>
      <c r="EI81" s="351" t="s">
        <v>40</v>
      </c>
      <c r="EJ81" s="349"/>
      <c r="EK81" s="349"/>
      <c r="EL81" s="349"/>
      <c r="EM81" s="349"/>
      <c r="EN81" s="349"/>
      <c r="EO81" s="349"/>
      <c r="EP81" s="349"/>
      <c r="EQ81" s="349"/>
      <c r="ER81" s="349"/>
      <c r="ES81" s="349"/>
      <c r="ET81" s="349"/>
      <c r="EU81" s="349"/>
      <c r="EV81" s="350"/>
      <c r="EW81" s="351" t="s">
        <v>51</v>
      </c>
      <c r="EX81" s="349"/>
      <c r="EY81" s="349"/>
      <c r="EZ81" s="349"/>
      <c r="FA81" s="349"/>
      <c r="FB81" s="349"/>
      <c r="FC81" s="349"/>
      <c r="FD81" s="349"/>
      <c r="FE81" s="349"/>
      <c r="FF81" s="349"/>
      <c r="FG81" s="349"/>
      <c r="FH81" s="349"/>
      <c r="FI81" s="349"/>
      <c r="FJ81" s="350"/>
      <c r="FK81" s="351"/>
      <c r="FL81" s="349"/>
      <c r="FM81" s="349"/>
      <c r="FN81" s="349"/>
      <c r="FO81" s="349"/>
      <c r="FP81" s="349"/>
      <c r="FQ81" s="349"/>
      <c r="FR81" s="349"/>
      <c r="FS81" s="349"/>
      <c r="FT81" s="349"/>
      <c r="FU81" s="349"/>
      <c r="FV81" s="349"/>
      <c r="FW81" s="349"/>
      <c r="FX81" s="350"/>
      <c r="FY81" s="351" t="s">
        <v>60</v>
      </c>
      <c r="FZ81" s="349"/>
      <c r="GA81" s="349"/>
      <c r="GB81" s="349"/>
      <c r="GC81" s="349"/>
      <c r="GD81" s="349"/>
      <c r="GE81" s="349"/>
      <c r="GF81" s="349"/>
      <c r="GG81" s="349"/>
      <c r="GH81" s="349"/>
      <c r="GI81" s="349"/>
      <c r="GJ81" s="349"/>
      <c r="GK81" s="349"/>
      <c r="GL81" s="350"/>
      <c r="GM81" s="13" t="s">
        <v>374</v>
      </c>
      <c r="GN81" s="7" t="s">
        <v>40</v>
      </c>
      <c r="GO81" s="15" t="s">
        <v>305</v>
      </c>
      <c r="GP81" s="15" t="s">
        <v>51</v>
      </c>
      <c r="GQ81" s="24" t="s">
        <v>304</v>
      </c>
      <c r="GR81" s="521">
        <v>5000</v>
      </c>
      <c r="GS81" s="522"/>
      <c r="GT81" s="522"/>
      <c r="GU81" s="522"/>
      <c r="GV81" s="522"/>
      <c r="GW81" s="522"/>
      <c r="GX81" s="522"/>
      <c r="GY81" s="522"/>
      <c r="GZ81" s="522"/>
      <c r="HA81" s="522"/>
      <c r="HB81" s="522"/>
      <c r="HC81" s="522"/>
      <c r="HD81" s="523"/>
      <c r="HE81" s="359">
        <v>5000</v>
      </c>
      <c r="HF81" s="360"/>
      <c r="HG81" s="360"/>
      <c r="HH81" s="360"/>
      <c r="HI81" s="360"/>
      <c r="HJ81" s="360"/>
      <c r="HK81" s="360"/>
      <c r="HL81" s="360"/>
      <c r="HM81" s="360"/>
      <c r="HN81" s="360"/>
      <c r="HO81" s="360"/>
      <c r="HP81" s="360"/>
      <c r="HQ81" s="361"/>
      <c r="HR81" s="359">
        <v>5000</v>
      </c>
      <c r="HS81" s="360"/>
      <c r="HT81" s="360"/>
      <c r="HU81" s="360"/>
      <c r="HV81" s="360"/>
      <c r="HW81" s="360"/>
      <c r="HX81" s="360"/>
      <c r="HY81" s="360"/>
      <c r="HZ81" s="360"/>
      <c r="IA81" s="360"/>
      <c r="IB81" s="360"/>
      <c r="IC81" s="360"/>
      <c r="ID81" s="361"/>
      <c r="IE81" s="359">
        <v>0</v>
      </c>
      <c r="IF81" s="360"/>
      <c r="IG81" s="360"/>
      <c r="IH81" s="360"/>
      <c r="II81" s="360"/>
      <c r="IJ81" s="360"/>
      <c r="IK81" s="360"/>
      <c r="IL81" s="360"/>
      <c r="IM81" s="360"/>
      <c r="IN81" s="360"/>
      <c r="IO81" s="360"/>
      <c r="IP81" s="360"/>
      <c r="IQ81" s="365"/>
    </row>
    <row r="82" spans="1:251" ht="22.5" customHeight="1">
      <c r="A82" s="519" t="s">
        <v>128</v>
      </c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442"/>
      <c r="AO82" s="442"/>
      <c r="AP82" s="442"/>
      <c r="AQ82" s="442"/>
      <c r="AR82" s="442"/>
      <c r="AS82" s="442"/>
      <c r="AT82" s="442"/>
      <c r="AU82" s="442"/>
      <c r="AV82" s="442"/>
      <c r="AW82" s="442"/>
      <c r="AX82" s="442"/>
      <c r="AY82" s="442"/>
      <c r="AZ82" s="442"/>
      <c r="BA82" s="442"/>
      <c r="BB82" s="442"/>
      <c r="BC82" s="442"/>
      <c r="BD82" s="442"/>
      <c r="BE82" s="442"/>
      <c r="BF82" s="442"/>
      <c r="BG82" s="442"/>
      <c r="BH82" s="442"/>
      <c r="BI82" s="442"/>
      <c r="BJ82" s="442"/>
      <c r="BK82" s="442"/>
      <c r="BL82" s="442"/>
      <c r="BM82" s="442"/>
      <c r="BN82" s="442"/>
      <c r="BO82" s="442"/>
      <c r="BP82" s="442"/>
      <c r="BQ82" s="442"/>
      <c r="BR82" s="442"/>
      <c r="BS82" s="442"/>
      <c r="BT82" s="442"/>
      <c r="BU82" s="442"/>
      <c r="BV82" s="442"/>
      <c r="BW82" s="442"/>
      <c r="BX82" s="348" t="s">
        <v>129</v>
      </c>
      <c r="BY82" s="349"/>
      <c r="BZ82" s="349"/>
      <c r="CA82" s="349"/>
      <c r="CB82" s="349"/>
      <c r="CC82" s="349"/>
      <c r="CD82" s="349"/>
      <c r="CE82" s="350"/>
      <c r="CF82" s="351" t="s">
        <v>130</v>
      </c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50"/>
      <c r="CS82" s="351" t="s">
        <v>131</v>
      </c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50"/>
      <c r="DG82" s="351" t="s">
        <v>64</v>
      </c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50"/>
      <c r="DU82" s="351" t="s">
        <v>58</v>
      </c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50"/>
      <c r="EI82" s="351" t="s">
        <v>38</v>
      </c>
      <c r="EJ82" s="349"/>
      <c r="EK82" s="349"/>
      <c r="EL82" s="349"/>
      <c r="EM82" s="349"/>
      <c r="EN82" s="349"/>
      <c r="EO82" s="349"/>
      <c r="EP82" s="349"/>
      <c r="EQ82" s="349"/>
      <c r="ER82" s="349"/>
      <c r="ES82" s="349"/>
      <c r="ET82" s="349"/>
      <c r="EU82" s="349"/>
      <c r="EV82" s="350"/>
      <c r="EW82" s="351" t="s">
        <v>131</v>
      </c>
      <c r="EX82" s="349"/>
      <c r="EY82" s="349"/>
      <c r="EZ82" s="349"/>
      <c r="FA82" s="349"/>
      <c r="FB82" s="349"/>
      <c r="FC82" s="349"/>
      <c r="FD82" s="349"/>
      <c r="FE82" s="349"/>
      <c r="FF82" s="349"/>
      <c r="FG82" s="349"/>
      <c r="FH82" s="349"/>
      <c r="FI82" s="349"/>
      <c r="FJ82" s="350"/>
      <c r="FK82" s="351"/>
      <c r="FL82" s="349"/>
      <c r="FM82" s="349"/>
      <c r="FN82" s="349"/>
      <c r="FO82" s="349"/>
      <c r="FP82" s="349"/>
      <c r="FQ82" s="349"/>
      <c r="FR82" s="349"/>
      <c r="FS82" s="349"/>
      <c r="FT82" s="349"/>
      <c r="FU82" s="349"/>
      <c r="FV82" s="349"/>
      <c r="FW82" s="349"/>
      <c r="FX82" s="350"/>
      <c r="FY82" s="351" t="s">
        <v>66</v>
      </c>
      <c r="FZ82" s="349"/>
      <c r="GA82" s="349"/>
      <c r="GB82" s="349"/>
      <c r="GC82" s="349"/>
      <c r="GD82" s="349"/>
      <c r="GE82" s="349"/>
      <c r="GF82" s="349"/>
      <c r="GG82" s="349"/>
      <c r="GH82" s="349"/>
      <c r="GI82" s="349"/>
      <c r="GJ82" s="349"/>
      <c r="GK82" s="349"/>
      <c r="GL82" s="350"/>
      <c r="GM82" s="13" t="s">
        <v>374</v>
      </c>
      <c r="GN82" s="15" t="s">
        <v>40</v>
      </c>
      <c r="GO82" s="7" t="s">
        <v>131</v>
      </c>
      <c r="GP82" s="15" t="s">
        <v>51</v>
      </c>
      <c r="GQ82" s="24" t="s">
        <v>304</v>
      </c>
      <c r="GR82" s="524">
        <v>40000</v>
      </c>
      <c r="GS82" s="525"/>
      <c r="GT82" s="525"/>
      <c r="GU82" s="525"/>
      <c r="GV82" s="525"/>
      <c r="GW82" s="525"/>
      <c r="GX82" s="525"/>
      <c r="GY82" s="525"/>
      <c r="GZ82" s="525"/>
      <c r="HA82" s="525"/>
      <c r="HB82" s="525"/>
      <c r="HC82" s="525"/>
      <c r="HD82" s="526"/>
      <c r="HE82" s="359">
        <v>40000</v>
      </c>
      <c r="HF82" s="360"/>
      <c r="HG82" s="360"/>
      <c r="HH82" s="360"/>
      <c r="HI82" s="360"/>
      <c r="HJ82" s="360"/>
      <c r="HK82" s="360"/>
      <c r="HL82" s="360"/>
      <c r="HM82" s="360"/>
      <c r="HN82" s="360"/>
      <c r="HO82" s="360"/>
      <c r="HP82" s="360"/>
      <c r="HQ82" s="361"/>
      <c r="HR82" s="359">
        <v>40000</v>
      </c>
      <c r="HS82" s="360"/>
      <c r="HT82" s="360"/>
      <c r="HU82" s="360"/>
      <c r="HV82" s="360"/>
      <c r="HW82" s="360"/>
      <c r="HX82" s="360"/>
      <c r="HY82" s="360"/>
      <c r="HZ82" s="360"/>
      <c r="IA82" s="360"/>
      <c r="IB82" s="360"/>
      <c r="IC82" s="360"/>
      <c r="ID82" s="361"/>
      <c r="IE82" s="359">
        <v>0</v>
      </c>
      <c r="IF82" s="360"/>
      <c r="IG82" s="360"/>
      <c r="IH82" s="360"/>
      <c r="II82" s="360"/>
      <c r="IJ82" s="360"/>
      <c r="IK82" s="360"/>
      <c r="IL82" s="360"/>
      <c r="IM82" s="360"/>
      <c r="IN82" s="360"/>
      <c r="IO82" s="360"/>
      <c r="IP82" s="360"/>
      <c r="IQ82" s="365"/>
    </row>
    <row r="83" spans="1:251" ht="22.5" customHeight="1">
      <c r="A83" s="519" t="s">
        <v>132</v>
      </c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42"/>
      <c r="AR83" s="442"/>
      <c r="AS83" s="442"/>
      <c r="AT83" s="442"/>
      <c r="AU83" s="442"/>
      <c r="AV83" s="442"/>
      <c r="AW83" s="442"/>
      <c r="AX83" s="442"/>
      <c r="AY83" s="442"/>
      <c r="AZ83" s="442"/>
      <c r="BA83" s="442"/>
      <c r="BB83" s="442"/>
      <c r="BC83" s="442"/>
      <c r="BD83" s="442"/>
      <c r="BE83" s="442"/>
      <c r="BF83" s="442"/>
      <c r="BG83" s="442"/>
      <c r="BH83" s="442"/>
      <c r="BI83" s="442"/>
      <c r="BJ83" s="442"/>
      <c r="BK83" s="442"/>
      <c r="BL83" s="442"/>
      <c r="BM83" s="442"/>
      <c r="BN83" s="442"/>
      <c r="BO83" s="442"/>
      <c r="BP83" s="442"/>
      <c r="BQ83" s="442"/>
      <c r="BR83" s="442"/>
      <c r="BS83" s="442"/>
      <c r="BT83" s="442"/>
      <c r="BU83" s="442"/>
      <c r="BV83" s="442"/>
      <c r="BW83" s="442"/>
      <c r="BX83" s="451" t="s">
        <v>133</v>
      </c>
      <c r="BY83" s="452"/>
      <c r="BZ83" s="452"/>
      <c r="CA83" s="452"/>
      <c r="CB83" s="452"/>
      <c r="CC83" s="452"/>
      <c r="CD83" s="452"/>
      <c r="CE83" s="453"/>
      <c r="CF83" s="454" t="s">
        <v>134</v>
      </c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3"/>
      <c r="CS83" s="454" t="s">
        <v>137</v>
      </c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3"/>
      <c r="DG83" s="454" t="s">
        <v>57</v>
      </c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3"/>
      <c r="DU83" s="454" t="s">
        <v>58</v>
      </c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3"/>
      <c r="EI83" s="454" t="s">
        <v>59</v>
      </c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3"/>
      <c r="EW83" s="454" t="s">
        <v>51</v>
      </c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3"/>
      <c r="FK83" s="454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3"/>
      <c r="FY83" s="454" t="s">
        <v>60</v>
      </c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3"/>
      <c r="GM83" s="10" t="s">
        <v>57</v>
      </c>
      <c r="GN83" s="10" t="s">
        <v>51</v>
      </c>
      <c r="GO83" s="10" t="s">
        <v>51</v>
      </c>
      <c r="GP83" s="10" t="s">
        <v>51</v>
      </c>
      <c r="GQ83" s="10" t="s">
        <v>60</v>
      </c>
      <c r="GR83" s="508">
        <f>GR84+GR86+GR85</f>
        <v>4549000</v>
      </c>
      <c r="GS83" s="509"/>
      <c r="GT83" s="509"/>
      <c r="GU83" s="509"/>
      <c r="GV83" s="509"/>
      <c r="GW83" s="509"/>
      <c r="GX83" s="509"/>
      <c r="GY83" s="509"/>
      <c r="GZ83" s="509"/>
      <c r="HA83" s="509"/>
      <c r="HB83" s="509"/>
      <c r="HC83" s="509"/>
      <c r="HD83" s="510"/>
      <c r="HE83" s="508">
        <f>HE84+HE86+HE85</f>
        <v>4549000</v>
      </c>
      <c r="HF83" s="509"/>
      <c r="HG83" s="509"/>
      <c r="HH83" s="509"/>
      <c r="HI83" s="509"/>
      <c r="HJ83" s="509"/>
      <c r="HK83" s="509"/>
      <c r="HL83" s="509"/>
      <c r="HM83" s="509"/>
      <c r="HN83" s="509"/>
      <c r="HO83" s="509"/>
      <c r="HP83" s="509"/>
      <c r="HQ83" s="510"/>
      <c r="HR83" s="508">
        <f>HR84+HR86+HR85</f>
        <v>4549000</v>
      </c>
      <c r="HS83" s="509"/>
      <c r="HT83" s="509"/>
      <c r="HU83" s="509"/>
      <c r="HV83" s="509"/>
      <c r="HW83" s="509"/>
      <c r="HX83" s="509"/>
      <c r="HY83" s="509"/>
      <c r="HZ83" s="509"/>
      <c r="IA83" s="509"/>
      <c r="IB83" s="509"/>
      <c r="IC83" s="509"/>
      <c r="ID83" s="510"/>
      <c r="IE83" s="359">
        <v>0</v>
      </c>
      <c r="IF83" s="360"/>
      <c r="IG83" s="360"/>
      <c r="IH83" s="360"/>
      <c r="II83" s="360"/>
      <c r="IJ83" s="360"/>
      <c r="IK83" s="360"/>
      <c r="IL83" s="360"/>
      <c r="IM83" s="360"/>
      <c r="IN83" s="360"/>
      <c r="IO83" s="360"/>
      <c r="IP83" s="360"/>
      <c r="IQ83" s="365"/>
    </row>
    <row r="84" spans="1:251" ht="22.5" customHeight="1">
      <c r="A84" s="527" t="s">
        <v>135</v>
      </c>
      <c r="B84" s="528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528"/>
      <c r="AC84" s="528"/>
      <c r="AD84" s="528"/>
      <c r="AE84" s="528"/>
      <c r="AF84" s="528"/>
      <c r="AG84" s="528"/>
      <c r="AH84" s="528"/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8"/>
      <c r="BV84" s="528"/>
      <c r="BW84" s="528"/>
      <c r="BX84" s="348" t="s">
        <v>136</v>
      </c>
      <c r="BY84" s="349"/>
      <c r="BZ84" s="349"/>
      <c r="CA84" s="349"/>
      <c r="CB84" s="349"/>
      <c r="CC84" s="349"/>
      <c r="CD84" s="349"/>
      <c r="CE84" s="350"/>
      <c r="CF84" s="520" t="s">
        <v>134</v>
      </c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50"/>
      <c r="CS84" s="520" t="s">
        <v>137</v>
      </c>
      <c r="CT84" s="349"/>
      <c r="CU84" s="349"/>
      <c r="CV84" s="349"/>
      <c r="CW84" s="349"/>
      <c r="CX84" s="349"/>
      <c r="CY84" s="349"/>
      <c r="CZ84" s="349"/>
      <c r="DA84" s="349"/>
      <c r="DB84" s="349"/>
      <c r="DC84" s="349"/>
      <c r="DD84" s="349"/>
      <c r="DE84" s="349"/>
      <c r="DF84" s="350"/>
      <c r="DG84" s="351" t="s">
        <v>57</v>
      </c>
      <c r="DH84" s="349"/>
      <c r="DI84" s="349"/>
      <c r="DJ84" s="349"/>
      <c r="DK84" s="349"/>
      <c r="DL84" s="349"/>
      <c r="DM84" s="349"/>
      <c r="DN84" s="349"/>
      <c r="DO84" s="349"/>
      <c r="DP84" s="349"/>
      <c r="DQ84" s="349"/>
      <c r="DR84" s="349"/>
      <c r="DS84" s="349"/>
      <c r="DT84" s="350"/>
      <c r="DU84" s="351" t="s">
        <v>58</v>
      </c>
      <c r="DV84" s="349"/>
      <c r="DW84" s="349"/>
      <c r="DX84" s="349"/>
      <c r="DY84" s="349"/>
      <c r="DZ84" s="349"/>
      <c r="EA84" s="349"/>
      <c r="EB84" s="349"/>
      <c r="EC84" s="349"/>
      <c r="ED84" s="349"/>
      <c r="EE84" s="349"/>
      <c r="EF84" s="349"/>
      <c r="EG84" s="349"/>
      <c r="EH84" s="350"/>
      <c r="EI84" s="351" t="s">
        <v>40</v>
      </c>
      <c r="EJ84" s="349"/>
      <c r="EK84" s="349"/>
      <c r="EL84" s="349"/>
      <c r="EM84" s="349"/>
      <c r="EN84" s="349"/>
      <c r="EO84" s="349"/>
      <c r="EP84" s="349"/>
      <c r="EQ84" s="349"/>
      <c r="ER84" s="349"/>
      <c r="ES84" s="349"/>
      <c r="ET84" s="349"/>
      <c r="EU84" s="349"/>
      <c r="EV84" s="350"/>
      <c r="EW84" s="351" t="s">
        <v>51</v>
      </c>
      <c r="EX84" s="349"/>
      <c r="EY84" s="349"/>
      <c r="EZ84" s="349"/>
      <c r="FA84" s="349"/>
      <c r="FB84" s="349"/>
      <c r="FC84" s="349"/>
      <c r="FD84" s="349"/>
      <c r="FE84" s="349"/>
      <c r="FF84" s="349"/>
      <c r="FG84" s="349"/>
      <c r="FH84" s="349"/>
      <c r="FI84" s="349"/>
      <c r="FJ84" s="350"/>
      <c r="FK84" s="351"/>
      <c r="FL84" s="349"/>
      <c r="FM84" s="349"/>
      <c r="FN84" s="349"/>
      <c r="FO84" s="349"/>
      <c r="FP84" s="349"/>
      <c r="FQ84" s="349"/>
      <c r="FR84" s="349"/>
      <c r="FS84" s="349"/>
      <c r="FT84" s="349"/>
      <c r="FU84" s="349"/>
      <c r="FV84" s="349"/>
      <c r="FW84" s="349"/>
      <c r="FX84" s="350"/>
      <c r="FY84" s="351" t="s">
        <v>60</v>
      </c>
      <c r="FZ84" s="349"/>
      <c r="GA84" s="349"/>
      <c r="GB84" s="349"/>
      <c r="GC84" s="349"/>
      <c r="GD84" s="349"/>
      <c r="GE84" s="349"/>
      <c r="GF84" s="349"/>
      <c r="GG84" s="349"/>
      <c r="GH84" s="349"/>
      <c r="GI84" s="349"/>
      <c r="GJ84" s="349"/>
      <c r="GK84" s="349"/>
      <c r="GL84" s="350"/>
      <c r="GM84" s="13" t="s">
        <v>374</v>
      </c>
      <c r="GN84" s="15" t="s">
        <v>40</v>
      </c>
      <c r="GO84" s="15" t="s">
        <v>137</v>
      </c>
      <c r="GP84" s="15" t="s">
        <v>51</v>
      </c>
      <c r="GQ84" s="24" t="s">
        <v>304</v>
      </c>
      <c r="GR84" s="359">
        <v>4473500</v>
      </c>
      <c r="GS84" s="360"/>
      <c r="GT84" s="360"/>
      <c r="GU84" s="360"/>
      <c r="GV84" s="360"/>
      <c r="GW84" s="360"/>
      <c r="GX84" s="360"/>
      <c r="GY84" s="360"/>
      <c r="GZ84" s="360"/>
      <c r="HA84" s="360"/>
      <c r="HB84" s="360"/>
      <c r="HC84" s="360"/>
      <c r="HD84" s="361"/>
      <c r="HE84" s="359">
        <v>4473500</v>
      </c>
      <c r="HF84" s="360"/>
      <c r="HG84" s="360"/>
      <c r="HH84" s="360"/>
      <c r="HI84" s="360"/>
      <c r="HJ84" s="360"/>
      <c r="HK84" s="360"/>
      <c r="HL84" s="360"/>
      <c r="HM84" s="360"/>
      <c r="HN84" s="360"/>
      <c r="HO84" s="360"/>
      <c r="HP84" s="360"/>
      <c r="HQ84" s="361"/>
      <c r="HR84" s="359">
        <v>4473500</v>
      </c>
      <c r="HS84" s="360"/>
      <c r="HT84" s="360"/>
      <c r="HU84" s="360"/>
      <c r="HV84" s="360"/>
      <c r="HW84" s="360"/>
      <c r="HX84" s="360"/>
      <c r="HY84" s="360"/>
      <c r="HZ84" s="360"/>
      <c r="IA84" s="360"/>
      <c r="IB84" s="360"/>
      <c r="IC84" s="360"/>
      <c r="ID84" s="361"/>
      <c r="IE84" s="359">
        <v>0</v>
      </c>
      <c r="IF84" s="360"/>
      <c r="IG84" s="360"/>
      <c r="IH84" s="360"/>
      <c r="II84" s="360"/>
      <c r="IJ84" s="360"/>
      <c r="IK84" s="360"/>
      <c r="IL84" s="360"/>
      <c r="IM84" s="360"/>
      <c r="IN84" s="360"/>
      <c r="IO84" s="360"/>
      <c r="IP84" s="360"/>
      <c r="IQ84" s="365"/>
    </row>
    <row r="85" spans="1:251" ht="22.5" customHeight="1" hidden="1">
      <c r="A85" s="527" t="s">
        <v>135</v>
      </c>
      <c r="B85" s="528"/>
      <c r="C85" s="528"/>
      <c r="D85" s="528"/>
      <c r="E85" s="528"/>
      <c r="F85" s="528"/>
      <c r="G85" s="528"/>
      <c r="H85" s="528"/>
      <c r="I85" s="528"/>
      <c r="J85" s="528"/>
      <c r="K85" s="528"/>
      <c r="L85" s="528"/>
      <c r="M85" s="528"/>
      <c r="N85" s="528"/>
      <c r="O85" s="528"/>
      <c r="P85" s="528"/>
      <c r="Q85" s="528"/>
      <c r="R85" s="528"/>
      <c r="S85" s="528"/>
      <c r="T85" s="528"/>
      <c r="U85" s="528"/>
      <c r="V85" s="528"/>
      <c r="W85" s="528"/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528"/>
      <c r="AW85" s="528"/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8"/>
      <c r="BI85" s="528"/>
      <c r="BJ85" s="528"/>
      <c r="BK85" s="528"/>
      <c r="BL85" s="528"/>
      <c r="BM85" s="528"/>
      <c r="BN85" s="528"/>
      <c r="BO85" s="528"/>
      <c r="BP85" s="528"/>
      <c r="BQ85" s="528"/>
      <c r="BR85" s="528"/>
      <c r="BS85" s="528"/>
      <c r="BT85" s="528"/>
      <c r="BU85" s="528"/>
      <c r="BV85" s="528"/>
      <c r="BW85" s="528"/>
      <c r="BX85" s="348" t="s">
        <v>136</v>
      </c>
      <c r="BY85" s="349"/>
      <c r="BZ85" s="349"/>
      <c r="CA85" s="349"/>
      <c r="CB85" s="349"/>
      <c r="CC85" s="349"/>
      <c r="CD85" s="349"/>
      <c r="CE85" s="350"/>
      <c r="CF85" s="520" t="s">
        <v>134</v>
      </c>
      <c r="CG85" s="349"/>
      <c r="CH85" s="349"/>
      <c r="CI85" s="349"/>
      <c r="CJ85" s="349"/>
      <c r="CK85" s="349"/>
      <c r="CL85" s="349"/>
      <c r="CM85" s="349"/>
      <c r="CN85" s="349"/>
      <c r="CO85" s="349"/>
      <c r="CP85" s="349"/>
      <c r="CQ85" s="349"/>
      <c r="CR85" s="350"/>
      <c r="CS85" s="520" t="s">
        <v>137</v>
      </c>
      <c r="CT85" s="349"/>
      <c r="CU85" s="349"/>
      <c r="CV85" s="349"/>
      <c r="CW85" s="349"/>
      <c r="CX85" s="349"/>
      <c r="CY85" s="349"/>
      <c r="CZ85" s="349"/>
      <c r="DA85" s="349"/>
      <c r="DB85" s="349"/>
      <c r="DC85" s="349"/>
      <c r="DD85" s="349"/>
      <c r="DE85" s="349"/>
      <c r="DF85" s="350"/>
      <c r="DG85" s="351" t="s">
        <v>57</v>
      </c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50"/>
      <c r="DU85" s="351" t="s">
        <v>58</v>
      </c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50"/>
      <c r="EI85" s="351" t="s">
        <v>40</v>
      </c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50"/>
      <c r="EW85" s="351" t="s">
        <v>51</v>
      </c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349"/>
      <c r="FI85" s="349"/>
      <c r="FJ85" s="350"/>
      <c r="FK85" s="351"/>
      <c r="FL85" s="349"/>
      <c r="FM85" s="349"/>
      <c r="FN85" s="349"/>
      <c r="FO85" s="349"/>
      <c r="FP85" s="349"/>
      <c r="FQ85" s="349"/>
      <c r="FR85" s="349"/>
      <c r="FS85" s="349"/>
      <c r="FT85" s="349"/>
      <c r="FU85" s="349"/>
      <c r="FV85" s="349"/>
      <c r="FW85" s="349"/>
      <c r="FX85" s="350"/>
      <c r="FY85" s="351" t="s">
        <v>60</v>
      </c>
      <c r="FZ85" s="349"/>
      <c r="GA85" s="349"/>
      <c r="GB85" s="349"/>
      <c r="GC85" s="349"/>
      <c r="GD85" s="349"/>
      <c r="GE85" s="349"/>
      <c r="GF85" s="349"/>
      <c r="GG85" s="349"/>
      <c r="GH85" s="349"/>
      <c r="GI85" s="349"/>
      <c r="GJ85" s="349"/>
      <c r="GK85" s="349"/>
      <c r="GL85" s="350"/>
      <c r="GM85" s="99" t="s">
        <v>373</v>
      </c>
      <c r="GN85" s="15" t="s">
        <v>40</v>
      </c>
      <c r="GO85" s="15" t="s">
        <v>137</v>
      </c>
      <c r="GP85" s="15" t="s">
        <v>51</v>
      </c>
      <c r="GQ85" s="24" t="s">
        <v>304</v>
      </c>
      <c r="GR85" s="359"/>
      <c r="GS85" s="360"/>
      <c r="GT85" s="360"/>
      <c r="GU85" s="360"/>
      <c r="GV85" s="360"/>
      <c r="GW85" s="360"/>
      <c r="GX85" s="360"/>
      <c r="GY85" s="360"/>
      <c r="GZ85" s="360"/>
      <c r="HA85" s="360"/>
      <c r="HB85" s="360"/>
      <c r="HC85" s="360"/>
      <c r="HD85" s="361"/>
      <c r="HE85" s="359"/>
      <c r="HF85" s="360"/>
      <c r="HG85" s="360"/>
      <c r="HH85" s="360"/>
      <c r="HI85" s="360"/>
      <c r="HJ85" s="360"/>
      <c r="HK85" s="360"/>
      <c r="HL85" s="360"/>
      <c r="HM85" s="360"/>
      <c r="HN85" s="360"/>
      <c r="HO85" s="360"/>
      <c r="HP85" s="360"/>
      <c r="HQ85" s="361"/>
      <c r="HR85" s="359"/>
      <c r="HS85" s="360"/>
      <c r="HT85" s="360"/>
      <c r="HU85" s="360"/>
      <c r="HV85" s="360"/>
      <c r="HW85" s="360"/>
      <c r="HX85" s="360"/>
      <c r="HY85" s="360"/>
      <c r="HZ85" s="360"/>
      <c r="IA85" s="360"/>
      <c r="IB85" s="360"/>
      <c r="IC85" s="360"/>
      <c r="ID85" s="361"/>
      <c r="IE85" s="359">
        <v>0</v>
      </c>
      <c r="IF85" s="360"/>
      <c r="IG85" s="360"/>
      <c r="IH85" s="360"/>
      <c r="II85" s="360"/>
      <c r="IJ85" s="360"/>
      <c r="IK85" s="360"/>
      <c r="IL85" s="360"/>
      <c r="IM85" s="360"/>
      <c r="IN85" s="360"/>
      <c r="IO85" s="360"/>
      <c r="IP85" s="360"/>
      <c r="IQ85" s="365"/>
    </row>
    <row r="86" spans="1:251" ht="22.5" customHeight="1">
      <c r="A86" s="527" t="s">
        <v>135</v>
      </c>
      <c r="B86" s="528"/>
      <c r="C86" s="528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8"/>
      <c r="BF86" s="528"/>
      <c r="BG86" s="528"/>
      <c r="BH86" s="528"/>
      <c r="BI86" s="528"/>
      <c r="BJ86" s="528"/>
      <c r="BK86" s="528"/>
      <c r="BL86" s="528"/>
      <c r="BM86" s="528"/>
      <c r="BN86" s="528"/>
      <c r="BO86" s="528"/>
      <c r="BP86" s="528"/>
      <c r="BQ86" s="528"/>
      <c r="BR86" s="528"/>
      <c r="BS86" s="528"/>
      <c r="BT86" s="528"/>
      <c r="BU86" s="528"/>
      <c r="BV86" s="528"/>
      <c r="BW86" s="528"/>
      <c r="BX86" s="348" t="s">
        <v>136</v>
      </c>
      <c r="BY86" s="349"/>
      <c r="BZ86" s="349"/>
      <c r="CA86" s="349"/>
      <c r="CB86" s="349"/>
      <c r="CC86" s="349"/>
      <c r="CD86" s="349"/>
      <c r="CE86" s="350"/>
      <c r="CF86" s="520" t="s">
        <v>134</v>
      </c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50"/>
      <c r="CS86" s="520" t="s">
        <v>137</v>
      </c>
      <c r="CT86" s="349"/>
      <c r="CU86" s="349"/>
      <c r="CV86" s="349"/>
      <c r="CW86" s="349"/>
      <c r="CX86" s="349"/>
      <c r="CY86" s="349"/>
      <c r="CZ86" s="349"/>
      <c r="DA86" s="349"/>
      <c r="DB86" s="349"/>
      <c r="DC86" s="349"/>
      <c r="DD86" s="349"/>
      <c r="DE86" s="349"/>
      <c r="DF86" s="350"/>
      <c r="DG86" s="351" t="s">
        <v>57</v>
      </c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50"/>
      <c r="DU86" s="351" t="s">
        <v>58</v>
      </c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50"/>
      <c r="EI86" s="351" t="s">
        <v>40</v>
      </c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50"/>
      <c r="EW86" s="351" t="s">
        <v>51</v>
      </c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50"/>
      <c r="FK86" s="351"/>
      <c r="FL86" s="349"/>
      <c r="FM86" s="349"/>
      <c r="FN86" s="349"/>
      <c r="FO86" s="349"/>
      <c r="FP86" s="349"/>
      <c r="FQ86" s="349"/>
      <c r="FR86" s="349"/>
      <c r="FS86" s="349"/>
      <c r="FT86" s="349"/>
      <c r="FU86" s="349"/>
      <c r="FV86" s="349"/>
      <c r="FW86" s="349"/>
      <c r="FX86" s="350"/>
      <c r="FY86" s="351" t="s">
        <v>60</v>
      </c>
      <c r="FZ86" s="349"/>
      <c r="GA86" s="349"/>
      <c r="GB86" s="349"/>
      <c r="GC86" s="349"/>
      <c r="GD86" s="349"/>
      <c r="GE86" s="349"/>
      <c r="GF86" s="349"/>
      <c r="GG86" s="349"/>
      <c r="GH86" s="349"/>
      <c r="GI86" s="349"/>
      <c r="GJ86" s="349"/>
      <c r="GK86" s="349"/>
      <c r="GL86" s="350"/>
      <c r="GM86" s="89" t="s">
        <v>294</v>
      </c>
      <c r="GN86" s="7" t="s">
        <v>38</v>
      </c>
      <c r="GO86" s="15" t="s">
        <v>137</v>
      </c>
      <c r="GP86" s="15" t="s">
        <v>51</v>
      </c>
      <c r="GQ86" s="24" t="s">
        <v>304</v>
      </c>
      <c r="GR86" s="359">
        <v>75500</v>
      </c>
      <c r="GS86" s="360"/>
      <c r="GT86" s="360"/>
      <c r="GU86" s="360"/>
      <c r="GV86" s="360"/>
      <c r="GW86" s="360"/>
      <c r="GX86" s="360"/>
      <c r="GY86" s="360"/>
      <c r="GZ86" s="360"/>
      <c r="HA86" s="360"/>
      <c r="HB86" s="360"/>
      <c r="HC86" s="360"/>
      <c r="HD86" s="361"/>
      <c r="HE86" s="359">
        <v>75500</v>
      </c>
      <c r="HF86" s="360"/>
      <c r="HG86" s="360"/>
      <c r="HH86" s="360"/>
      <c r="HI86" s="360"/>
      <c r="HJ86" s="360"/>
      <c r="HK86" s="360"/>
      <c r="HL86" s="360"/>
      <c r="HM86" s="360"/>
      <c r="HN86" s="360"/>
      <c r="HO86" s="360"/>
      <c r="HP86" s="360"/>
      <c r="HQ86" s="361"/>
      <c r="HR86" s="359">
        <v>75500</v>
      </c>
      <c r="HS86" s="360"/>
      <c r="HT86" s="360"/>
      <c r="HU86" s="360"/>
      <c r="HV86" s="360"/>
      <c r="HW86" s="360"/>
      <c r="HX86" s="360"/>
      <c r="HY86" s="360"/>
      <c r="HZ86" s="360"/>
      <c r="IA86" s="360"/>
      <c r="IB86" s="360"/>
      <c r="IC86" s="360"/>
      <c r="ID86" s="361"/>
      <c r="IE86" s="359">
        <v>0</v>
      </c>
      <c r="IF86" s="360"/>
      <c r="IG86" s="360"/>
      <c r="IH86" s="360"/>
      <c r="II86" s="360"/>
      <c r="IJ86" s="360"/>
      <c r="IK86" s="360"/>
      <c r="IL86" s="360"/>
      <c r="IM86" s="360"/>
      <c r="IN86" s="360"/>
      <c r="IO86" s="360"/>
      <c r="IP86" s="360"/>
      <c r="IQ86" s="365"/>
    </row>
    <row r="87" spans="1:251" ht="13.5" hidden="1" thickBot="1">
      <c r="A87" s="529" t="s">
        <v>138</v>
      </c>
      <c r="B87" s="530"/>
      <c r="C87" s="530"/>
      <c r="D87" s="530"/>
      <c r="E87" s="530"/>
      <c r="F87" s="530"/>
      <c r="G87" s="530"/>
      <c r="H87" s="530"/>
      <c r="I87" s="530"/>
      <c r="J87" s="530"/>
      <c r="K87" s="530"/>
      <c r="L87" s="530"/>
      <c r="M87" s="530"/>
      <c r="N87" s="530"/>
      <c r="O87" s="530"/>
      <c r="P87" s="530"/>
      <c r="Q87" s="530"/>
      <c r="R87" s="530"/>
      <c r="S87" s="530"/>
      <c r="T87" s="530"/>
      <c r="U87" s="530"/>
      <c r="V87" s="530"/>
      <c r="W87" s="530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  <c r="AO87" s="530"/>
      <c r="AP87" s="530"/>
      <c r="AQ87" s="530"/>
      <c r="AR87" s="530"/>
      <c r="AS87" s="530"/>
      <c r="AT87" s="530"/>
      <c r="AU87" s="530"/>
      <c r="AV87" s="530"/>
      <c r="AW87" s="530"/>
      <c r="AX87" s="530"/>
      <c r="AY87" s="530"/>
      <c r="AZ87" s="530"/>
      <c r="BA87" s="530"/>
      <c r="BB87" s="530"/>
      <c r="BC87" s="530"/>
      <c r="BD87" s="530"/>
      <c r="BE87" s="530"/>
      <c r="BF87" s="530"/>
      <c r="BG87" s="530"/>
      <c r="BH87" s="530"/>
      <c r="BI87" s="530"/>
      <c r="BJ87" s="530"/>
      <c r="BK87" s="530"/>
      <c r="BL87" s="530"/>
      <c r="BM87" s="530"/>
      <c r="BN87" s="530"/>
      <c r="BO87" s="530"/>
      <c r="BP87" s="530"/>
      <c r="BQ87" s="530"/>
      <c r="BR87" s="530"/>
      <c r="BS87" s="530"/>
      <c r="BT87" s="530"/>
      <c r="BU87" s="530"/>
      <c r="BV87" s="530"/>
      <c r="BW87" s="531"/>
      <c r="BX87" s="532" t="s">
        <v>139</v>
      </c>
      <c r="BY87" s="533"/>
      <c r="BZ87" s="533"/>
      <c r="CA87" s="533"/>
      <c r="CB87" s="533"/>
      <c r="CC87" s="533"/>
      <c r="CD87" s="533"/>
      <c r="CE87" s="534"/>
      <c r="CF87" s="535" t="s">
        <v>134</v>
      </c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533"/>
      <c r="CR87" s="534"/>
      <c r="CS87" s="535"/>
      <c r="CT87" s="533"/>
      <c r="CU87" s="533"/>
      <c r="CV87" s="533"/>
      <c r="CW87" s="533"/>
      <c r="CX87" s="533"/>
      <c r="CY87" s="533"/>
      <c r="CZ87" s="533"/>
      <c r="DA87" s="533"/>
      <c r="DB87" s="533"/>
      <c r="DC87" s="533"/>
      <c r="DD87" s="533"/>
      <c r="DE87" s="533"/>
      <c r="DF87" s="534"/>
      <c r="DG87" s="535" t="s">
        <v>57</v>
      </c>
      <c r="DH87" s="533"/>
      <c r="DI87" s="533"/>
      <c r="DJ87" s="533"/>
      <c r="DK87" s="533"/>
      <c r="DL87" s="533"/>
      <c r="DM87" s="533"/>
      <c r="DN87" s="533"/>
      <c r="DO87" s="533"/>
      <c r="DP87" s="533"/>
      <c r="DQ87" s="533"/>
      <c r="DR87" s="533"/>
      <c r="DS87" s="533"/>
      <c r="DT87" s="534"/>
      <c r="DU87" s="535" t="s">
        <v>58</v>
      </c>
      <c r="DV87" s="533"/>
      <c r="DW87" s="533"/>
      <c r="DX87" s="533"/>
      <c r="DY87" s="533"/>
      <c r="DZ87" s="533"/>
      <c r="EA87" s="533"/>
      <c r="EB87" s="533"/>
      <c r="EC87" s="533"/>
      <c r="ED87" s="533"/>
      <c r="EE87" s="533"/>
      <c r="EF87" s="533"/>
      <c r="EG87" s="533"/>
      <c r="EH87" s="534"/>
      <c r="EI87" s="535" t="s">
        <v>59</v>
      </c>
      <c r="EJ87" s="533"/>
      <c r="EK87" s="533"/>
      <c r="EL87" s="533"/>
      <c r="EM87" s="533"/>
      <c r="EN87" s="533"/>
      <c r="EO87" s="533"/>
      <c r="EP87" s="533"/>
      <c r="EQ87" s="533"/>
      <c r="ER87" s="533"/>
      <c r="ES87" s="533"/>
      <c r="ET87" s="533"/>
      <c r="EU87" s="533"/>
      <c r="EV87" s="534"/>
      <c r="EW87" s="535" t="s">
        <v>51</v>
      </c>
      <c r="EX87" s="533"/>
      <c r="EY87" s="533"/>
      <c r="EZ87" s="533"/>
      <c r="FA87" s="533"/>
      <c r="FB87" s="533"/>
      <c r="FC87" s="533"/>
      <c r="FD87" s="533"/>
      <c r="FE87" s="533"/>
      <c r="FF87" s="533"/>
      <c r="FG87" s="533"/>
      <c r="FH87" s="533"/>
      <c r="FI87" s="533"/>
      <c r="FJ87" s="534"/>
      <c r="FK87" s="535"/>
      <c r="FL87" s="533"/>
      <c r="FM87" s="533"/>
      <c r="FN87" s="533"/>
      <c r="FO87" s="533"/>
      <c r="FP87" s="533"/>
      <c r="FQ87" s="533"/>
      <c r="FR87" s="533"/>
      <c r="FS87" s="533"/>
      <c r="FT87" s="533"/>
      <c r="FU87" s="533"/>
      <c r="FV87" s="533"/>
      <c r="FW87" s="533"/>
      <c r="FX87" s="534"/>
      <c r="FY87" s="535" t="s">
        <v>60</v>
      </c>
      <c r="FZ87" s="533"/>
      <c r="GA87" s="533"/>
      <c r="GB87" s="533"/>
      <c r="GC87" s="533"/>
      <c r="GD87" s="533"/>
      <c r="GE87" s="533"/>
      <c r="GF87" s="533"/>
      <c r="GG87" s="533"/>
      <c r="GH87" s="533"/>
      <c r="GI87" s="533"/>
      <c r="GJ87" s="533"/>
      <c r="GK87" s="533"/>
      <c r="GL87" s="534"/>
      <c r="GM87" s="7"/>
      <c r="GN87" s="7"/>
      <c r="GO87" s="7"/>
      <c r="GP87" s="7"/>
      <c r="GQ87" s="7"/>
      <c r="GR87" s="536">
        <v>0</v>
      </c>
      <c r="GS87" s="537"/>
      <c r="GT87" s="537"/>
      <c r="GU87" s="537"/>
      <c r="GV87" s="537"/>
      <c r="GW87" s="537"/>
      <c r="GX87" s="537"/>
      <c r="GY87" s="537"/>
      <c r="GZ87" s="537"/>
      <c r="HA87" s="537"/>
      <c r="HB87" s="537"/>
      <c r="HC87" s="537"/>
      <c r="HD87" s="538"/>
      <c r="HE87" s="536">
        <v>0</v>
      </c>
      <c r="HF87" s="537"/>
      <c r="HG87" s="537"/>
      <c r="HH87" s="537"/>
      <c r="HI87" s="537"/>
      <c r="HJ87" s="537"/>
      <c r="HK87" s="537"/>
      <c r="HL87" s="537"/>
      <c r="HM87" s="537"/>
      <c r="HN87" s="537"/>
      <c r="HO87" s="537"/>
      <c r="HP87" s="537"/>
      <c r="HQ87" s="538"/>
      <c r="HR87" s="536">
        <v>0</v>
      </c>
      <c r="HS87" s="537"/>
      <c r="HT87" s="537"/>
      <c r="HU87" s="537"/>
      <c r="HV87" s="537"/>
      <c r="HW87" s="537"/>
      <c r="HX87" s="537"/>
      <c r="HY87" s="537"/>
      <c r="HZ87" s="537"/>
      <c r="IA87" s="537"/>
      <c r="IB87" s="537"/>
      <c r="IC87" s="537"/>
      <c r="ID87" s="538"/>
      <c r="IE87" s="536">
        <v>0</v>
      </c>
      <c r="IF87" s="537"/>
      <c r="IG87" s="537"/>
      <c r="IH87" s="537"/>
      <c r="II87" s="537"/>
      <c r="IJ87" s="537"/>
      <c r="IK87" s="537"/>
      <c r="IL87" s="537"/>
      <c r="IM87" s="537"/>
      <c r="IN87" s="537"/>
      <c r="IO87" s="537"/>
      <c r="IP87" s="537"/>
      <c r="IQ87" s="539"/>
    </row>
    <row r="88" spans="1:251" ht="22.5" customHeight="1" hidden="1">
      <c r="A88" s="484" t="s">
        <v>140</v>
      </c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7"/>
      <c r="BX88" s="348" t="s">
        <v>141</v>
      </c>
      <c r="BY88" s="349"/>
      <c r="BZ88" s="349"/>
      <c r="CA88" s="349"/>
      <c r="CB88" s="349"/>
      <c r="CC88" s="349"/>
      <c r="CD88" s="349"/>
      <c r="CE88" s="350"/>
      <c r="CF88" s="351" t="s">
        <v>142</v>
      </c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50"/>
      <c r="CS88" s="351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50"/>
      <c r="DG88" s="351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50"/>
      <c r="DU88" s="351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50"/>
      <c r="EI88" s="351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50"/>
      <c r="EW88" s="351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50"/>
      <c r="FK88" s="351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50"/>
      <c r="FY88" s="351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50"/>
      <c r="GM88" s="7"/>
      <c r="GN88" s="7"/>
      <c r="GO88" s="7"/>
      <c r="GP88" s="7"/>
      <c r="GQ88" s="7"/>
      <c r="GR88" s="359">
        <v>0</v>
      </c>
      <c r="GS88" s="360"/>
      <c r="GT88" s="360"/>
      <c r="GU88" s="360"/>
      <c r="GV88" s="360"/>
      <c r="GW88" s="360"/>
      <c r="GX88" s="360"/>
      <c r="GY88" s="360"/>
      <c r="GZ88" s="360"/>
      <c r="HA88" s="360"/>
      <c r="HB88" s="360"/>
      <c r="HC88" s="360"/>
      <c r="HD88" s="361"/>
      <c r="HE88" s="359">
        <v>0</v>
      </c>
      <c r="HF88" s="360"/>
      <c r="HG88" s="360"/>
      <c r="HH88" s="360"/>
      <c r="HI88" s="360"/>
      <c r="HJ88" s="360"/>
      <c r="HK88" s="360"/>
      <c r="HL88" s="360"/>
      <c r="HM88" s="360"/>
      <c r="HN88" s="360"/>
      <c r="HO88" s="360"/>
      <c r="HP88" s="360"/>
      <c r="HQ88" s="361"/>
      <c r="HR88" s="359">
        <v>0</v>
      </c>
      <c r="HS88" s="360"/>
      <c r="HT88" s="360"/>
      <c r="HU88" s="360"/>
      <c r="HV88" s="360"/>
      <c r="HW88" s="360"/>
      <c r="HX88" s="360"/>
      <c r="HY88" s="360"/>
      <c r="HZ88" s="360"/>
      <c r="IA88" s="360"/>
      <c r="IB88" s="360"/>
      <c r="IC88" s="360"/>
      <c r="ID88" s="361"/>
      <c r="IE88" s="359">
        <v>0</v>
      </c>
      <c r="IF88" s="360"/>
      <c r="IG88" s="360"/>
      <c r="IH88" s="360"/>
      <c r="II88" s="360"/>
      <c r="IJ88" s="360"/>
      <c r="IK88" s="360"/>
      <c r="IL88" s="360"/>
      <c r="IM88" s="360"/>
      <c r="IN88" s="360"/>
      <c r="IO88" s="360"/>
      <c r="IP88" s="360"/>
      <c r="IQ88" s="365"/>
    </row>
    <row r="89" spans="1:251" ht="22.5" customHeight="1" hidden="1">
      <c r="A89" s="519" t="s">
        <v>143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442"/>
      <c r="BA89" s="442"/>
      <c r="BB89" s="442"/>
      <c r="BC89" s="442"/>
      <c r="BD89" s="442"/>
      <c r="BE89" s="442"/>
      <c r="BF89" s="442"/>
      <c r="BG89" s="442"/>
      <c r="BH89" s="442"/>
      <c r="BI89" s="442"/>
      <c r="BJ89" s="442"/>
      <c r="BK89" s="442"/>
      <c r="BL89" s="442"/>
      <c r="BM89" s="442"/>
      <c r="BN89" s="442"/>
      <c r="BO89" s="442"/>
      <c r="BP89" s="442"/>
      <c r="BQ89" s="442"/>
      <c r="BR89" s="442"/>
      <c r="BS89" s="442"/>
      <c r="BT89" s="442"/>
      <c r="BU89" s="442"/>
      <c r="BV89" s="442"/>
      <c r="BW89" s="442"/>
      <c r="BX89" s="348" t="s">
        <v>144</v>
      </c>
      <c r="BY89" s="349"/>
      <c r="BZ89" s="349"/>
      <c r="CA89" s="349"/>
      <c r="CB89" s="349"/>
      <c r="CC89" s="349"/>
      <c r="CD89" s="349"/>
      <c r="CE89" s="350"/>
      <c r="CF89" s="351" t="s">
        <v>145</v>
      </c>
      <c r="CG89" s="349"/>
      <c r="CH89" s="349"/>
      <c r="CI89" s="349"/>
      <c r="CJ89" s="349"/>
      <c r="CK89" s="349"/>
      <c r="CL89" s="349"/>
      <c r="CM89" s="349"/>
      <c r="CN89" s="349"/>
      <c r="CO89" s="349"/>
      <c r="CP89" s="349"/>
      <c r="CQ89" s="349"/>
      <c r="CR89" s="350"/>
      <c r="CS89" s="351"/>
      <c r="CT89" s="349"/>
      <c r="CU89" s="349"/>
      <c r="CV89" s="349"/>
      <c r="CW89" s="349"/>
      <c r="CX89" s="349"/>
      <c r="CY89" s="349"/>
      <c r="CZ89" s="349"/>
      <c r="DA89" s="349"/>
      <c r="DB89" s="349"/>
      <c r="DC89" s="349"/>
      <c r="DD89" s="349"/>
      <c r="DE89" s="349"/>
      <c r="DF89" s="350"/>
      <c r="DG89" s="351"/>
      <c r="DH89" s="349"/>
      <c r="DI89" s="349"/>
      <c r="DJ89" s="349"/>
      <c r="DK89" s="349"/>
      <c r="DL89" s="349"/>
      <c r="DM89" s="349"/>
      <c r="DN89" s="349"/>
      <c r="DO89" s="349"/>
      <c r="DP89" s="349"/>
      <c r="DQ89" s="349"/>
      <c r="DR89" s="349"/>
      <c r="DS89" s="349"/>
      <c r="DT89" s="350"/>
      <c r="DU89" s="351"/>
      <c r="DV89" s="349"/>
      <c r="DW89" s="349"/>
      <c r="DX89" s="349"/>
      <c r="DY89" s="349"/>
      <c r="DZ89" s="349"/>
      <c r="EA89" s="349"/>
      <c r="EB89" s="349"/>
      <c r="EC89" s="349"/>
      <c r="ED89" s="349"/>
      <c r="EE89" s="349"/>
      <c r="EF89" s="349"/>
      <c r="EG89" s="349"/>
      <c r="EH89" s="350"/>
      <c r="EI89" s="351"/>
      <c r="EJ89" s="349"/>
      <c r="EK89" s="349"/>
      <c r="EL89" s="349"/>
      <c r="EM89" s="349"/>
      <c r="EN89" s="349"/>
      <c r="EO89" s="349"/>
      <c r="EP89" s="349"/>
      <c r="EQ89" s="349"/>
      <c r="ER89" s="349"/>
      <c r="ES89" s="349"/>
      <c r="ET89" s="349"/>
      <c r="EU89" s="349"/>
      <c r="EV89" s="350"/>
      <c r="EW89" s="351"/>
      <c r="EX89" s="349"/>
      <c r="EY89" s="349"/>
      <c r="EZ89" s="349"/>
      <c r="FA89" s="349"/>
      <c r="FB89" s="349"/>
      <c r="FC89" s="349"/>
      <c r="FD89" s="349"/>
      <c r="FE89" s="349"/>
      <c r="FF89" s="349"/>
      <c r="FG89" s="349"/>
      <c r="FH89" s="349"/>
      <c r="FI89" s="349"/>
      <c r="FJ89" s="350"/>
      <c r="FK89" s="351"/>
      <c r="FL89" s="349"/>
      <c r="FM89" s="349"/>
      <c r="FN89" s="349"/>
      <c r="FO89" s="349"/>
      <c r="FP89" s="349"/>
      <c r="FQ89" s="349"/>
      <c r="FR89" s="349"/>
      <c r="FS89" s="349"/>
      <c r="FT89" s="349"/>
      <c r="FU89" s="349"/>
      <c r="FV89" s="349"/>
      <c r="FW89" s="349"/>
      <c r="FX89" s="350"/>
      <c r="FY89" s="351"/>
      <c r="FZ89" s="349"/>
      <c r="GA89" s="349"/>
      <c r="GB89" s="349"/>
      <c r="GC89" s="349"/>
      <c r="GD89" s="349"/>
      <c r="GE89" s="349"/>
      <c r="GF89" s="349"/>
      <c r="GG89" s="349"/>
      <c r="GH89" s="349"/>
      <c r="GI89" s="349"/>
      <c r="GJ89" s="349"/>
      <c r="GK89" s="349"/>
      <c r="GL89" s="350"/>
      <c r="GM89" s="7"/>
      <c r="GN89" s="7"/>
      <c r="GO89" s="7"/>
      <c r="GP89" s="7"/>
      <c r="GQ89" s="7"/>
      <c r="GR89" s="359">
        <v>0</v>
      </c>
      <c r="GS89" s="360"/>
      <c r="GT89" s="360"/>
      <c r="GU89" s="360"/>
      <c r="GV89" s="360"/>
      <c r="GW89" s="360"/>
      <c r="GX89" s="360"/>
      <c r="GY89" s="360"/>
      <c r="GZ89" s="360"/>
      <c r="HA89" s="360"/>
      <c r="HB89" s="360"/>
      <c r="HC89" s="360"/>
      <c r="HD89" s="361"/>
      <c r="HE89" s="359">
        <v>0</v>
      </c>
      <c r="HF89" s="360"/>
      <c r="HG89" s="360"/>
      <c r="HH89" s="360"/>
      <c r="HI89" s="360"/>
      <c r="HJ89" s="360"/>
      <c r="HK89" s="360"/>
      <c r="HL89" s="360"/>
      <c r="HM89" s="360"/>
      <c r="HN89" s="360"/>
      <c r="HO89" s="360"/>
      <c r="HP89" s="360"/>
      <c r="HQ89" s="361"/>
      <c r="HR89" s="359">
        <v>0</v>
      </c>
      <c r="HS89" s="360"/>
      <c r="HT89" s="360"/>
      <c r="HU89" s="360"/>
      <c r="HV89" s="360"/>
      <c r="HW89" s="360"/>
      <c r="HX89" s="360"/>
      <c r="HY89" s="360"/>
      <c r="HZ89" s="360"/>
      <c r="IA89" s="360"/>
      <c r="IB89" s="360"/>
      <c r="IC89" s="360"/>
      <c r="ID89" s="361"/>
      <c r="IE89" s="359">
        <v>0</v>
      </c>
      <c r="IF89" s="360"/>
      <c r="IG89" s="360"/>
      <c r="IH89" s="360"/>
      <c r="II89" s="360"/>
      <c r="IJ89" s="360"/>
      <c r="IK89" s="360"/>
      <c r="IL89" s="360"/>
      <c r="IM89" s="360"/>
      <c r="IN89" s="360"/>
      <c r="IO89" s="360"/>
      <c r="IP89" s="360"/>
      <c r="IQ89" s="365"/>
    </row>
    <row r="90" spans="1:251" ht="22.5" customHeight="1" hidden="1">
      <c r="A90" s="519" t="s">
        <v>146</v>
      </c>
      <c r="B90" s="442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H90" s="442"/>
      <c r="AI90" s="442"/>
      <c r="AJ90" s="442"/>
      <c r="AK90" s="442"/>
      <c r="AL90" s="442"/>
      <c r="AM90" s="442"/>
      <c r="AN90" s="442"/>
      <c r="AO90" s="442"/>
      <c r="AP90" s="442"/>
      <c r="AQ90" s="442"/>
      <c r="AR90" s="442"/>
      <c r="AS90" s="442"/>
      <c r="AT90" s="442"/>
      <c r="AU90" s="442"/>
      <c r="AV90" s="442"/>
      <c r="AW90" s="442"/>
      <c r="AX90" s="442"/>
      <c r="AY90" s="442"/>
      <c r="AZ90" s="442"/>
      <c r="BA90" s="442"/>
      <c r="BB90" s="442"/>
      <c r="BC90" s="442"/>
      <c r="BD90" s="442"/>
      <c r="BE90" s="442"/>
      <c r="BF90" s="442"/>
      <c r="BG90" s="442"/>
      <c r="BH90" s="442"/>
      <c r="BI90" s="442"/>
      <c r="BJ90" s="442"/>
      <c r="BK90" s="442"/>
      <c r="BL90" s="442"/>
      <c r="BM90" s="442"/>
      <c r="BN90" s="442"/>
      <c r="BO90" s="442"/>
      <c r="BP90" s="442"/>
      <c r="BQ90" s="442"/>
      <c r="BR90" s="442"/>
      <c r="BS90" s="442"/>
      <c r="BT90" s="442"/>
      <c r="BU90" s="442"/>
      <c r="BV90" s="442"/>
      <c r="BW90" s="442"/>
      <c r="BX90" s="348" t="s">
        <v>147</v>
      </c>
      <c r="BY90" s="349"/>
      <c r="BZ90" s="349"/>
      <c r="CA90" s="349"/>
      <c r="CB90" s="349"/>
      <c r="CC90" s="349"/>
      <c r="CD90" s="349"/>
      <c r="CE90" s="350"/>
      <c r="CF90" s="351" t="s">
        <v>148</v>
      </c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50"/>
      <c r="CS90" s="351"/>
      <c r="CT90" s="349"/>
      <c r="CU90" s="349"/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50"/>
      <c r="DG90" s="351"/>
      <c r="DH90" s="349"/>
      <c r="DI90" s="349"/>
      <c r="DJ90" s="349"/>
      <c r="DK90" s="349"/>
      <c r="DL90" s="349"/>
      <c r="DM90" s="349"/>
      <c r="DN90" s="349"/>
      <c r="DO90" s="349"/>
      <c r="DP90" s="349"/>
      <c r="DQ90" s="349"/>
      <c r="DR90" s="349"/>
      <c r="DS90" s="349"/>
      <c r="DT90" s="350"/>
      <c r="DU90" s="351"/>
      <c r="DV90" s="349"/>
      <c r="DW90" s="349"/>
      <c r="DX90" s="349"/>
      <c r="DY90" s="349"/>
      <c r="DZ90" s="349"/>
      <c r="EA90" s="349"/>
      <c r="EB90" s="349"/>
      <c r="EC90" s="349"/>
      <c r="ED90" s="349"/>
      <c r="EE90" s="349"/>
      <c r="EF90" s="349"/>
      <c r="EG90" s="349"/>
      <c r="EH90" s="350"/>
      <c r="EI90" s="351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50"/>
      <c r="EW90" s="351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50"/>
      <c r="FK90" s="351"/>
      <c r="FL90" s="349"/>
      <c r="FM90" s="349"/>
      <c r="FN90" s="349"/>
      <c r="FO90" s="349"/>
      <c r="FP90" s="349"/>
      <c r="FQ90" s="349"/>
      <c r="FR90" s="349"/>
      <c r="FS90" s="349"/>
      <c r="FT90" s="349"/>
      <c r="FU90" s="349"/>
      <c r="FV90" s="349"/>
      <c r="FW90" s="349"/>
      <c r="FX90" s="350"/>
      <c r="FY90" s="351"/>
      <c r="FZ90" s="349"/>
      <c r="GA90" s="349"/>
      <c r="GB90" s="349"/>
      <c r="GC90" s="349"/>
      <c r="GD90" s="349"/>
      <c r="GE90" s="349"/>
      <c r="GF90" s="349"/>
      <c r="GG90" s="349"/>
      <c r="GH90" s="349"/>
      <c r="GI90" s="349"/>
      <c r="GJ90" s="349"/>
      <c r="GK90" s="349"/>
      <c r="GL90" s="350"/>
      <c r="GM90" s="7"/>
      <c r="GN90" s="7"/>
      <c r="GO90" s="7"/>
      <c r="GP90" s="7"/>
      <c r="GQ90" s="7"/>
      <c r="GR90" s="359">
        <v>0</v>
      </c>
      <c r="GS90" s="360"/>
      <c r="GT90" s="360"/>
      <c r="GU90" s="360"/>
      <c r="GV90" s="360"/>
      <c r="GW90" s="360"/>
      <c r="GX90" s="360"/>
      <c r="GY90" s="360"/>
      <c r="GZ90" s="360"/>
      <c r="HA90" s="360"/>
      <c r="HB90" s="360"/>
      <c r="HC90" s="360"/>
      <c r="HD90" s="361"/>
      <c r="HE90" s="359">
        <v>0</v>
      </c>
      <c r="HF90" s="360"/>
      <c r="HG90" s="360"/>
      <c r="HH90" s="360"/>
      <c r="HI90" s="360"/>
      <c r="HJ90" s="360"/>
      <c r="HK90" s="360"/>
      <c r="HL90" s="360"/>
      <c r="HM90" s="360"/>
      <c r="HN90" s="360"/>
      <c r="HO90" s="360"/>
      <c r="HP90" s="360"/>
      <c r="HQ90" s="361"/>
      <c r="HR90" s="359">
        <v>0</v>
      </c>
      <c r="HS90" s="360"/>
      <c r="HT90" s="360"/>
      <c r="HU90" s="360"/>
      <c r="HV90" s="360"/>
      <c r="HW90" s="360"/>
      <c r="HX90" s="360"/>
      <c r="HY90" s="360"/>
      <c r="HZ90" s="360"/>
      <c r="IA90" s="360"/>
      <c r="IB90" s="360"/>
      <c r="IC90" s="360"/>
      <c r="ID90" s="361"/>
      <c r="IE90" s="359">
        <v>0</v>
      </c>
      <c r="IF90" s="360"/>
      <c r="IG90" s="360"/>
      <c r="IH90" s="360"/>
      <c r="II90" s="360"/>
      <c r="IJ90" s="360"/>
      <c r="IK90" s="360"/>
      <c r="IL90" s="360"/>
      <c r="IM90" s="360"/>
      <c r="IN90" s="360"/>
      <c r="IO90" s="360"/>
      <c r="IP90" s="360"/>
      <c r="IQ90" s="365"/>
    </row>
    <row r="91" spans="1:251" ht="22.5" customHeight="1" hidden="1">
      <c r="A91" s="540" t="s">
        <v>149</v>
      </c>
      <c r="B91" s="528"/>
      <c r="C91" s="528"/>
      <c r="D91" s="528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348" t="s">
        <v>150</v>
      </c>
      <c r="BY91" s="349"/>
      <c r="BZ91" s="349"/>
      <c r="CA91" s="349"/>
      <c r="CB91" s="349"/>
      <c r="CC91" s="349"/>
      <c r="CD91" s="349"/>
      <c r="CE91" s="350"/>
      <c r="CF91" s="351" t="s">
        <v>148</v>
      </c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50"/>
      <c r="CS91" s="351"/>
      <c r="CT91" s="349"/>
      <c r="CU91" s="349"/>
      <c r="CV91" s="349"/>
      <c r="CW91" s="349"/>
      <c r="CX91" s="349"/>
      <c r="CY91" s="349"/>
      <c r="CZ91" s="349"/>
      <c r="DA91" s="349"/>
      <c r="DB91" s="349"/>
      <c r="DC91" s="349"/>
      <c r="DD91" s="349"/>
      <c r="DE91" s="349"/>
      <c r="DF91" s="350"/>
      <c r="DG91" s="351"/>
      <c r="DH91" s="349"/>
      <c r="DI91" s="349"/>
      <c r="DJ91" s="349"/>
      <c r="DK91" s="349"/>
      <c r="DL91" s="349"/>
      <c r="DM91" s="349"/>
      <c r="DN91" s="349"/>
      <c r="DO91" s="349"/>
      <c r="DP91" s="349"/>
      <c r="DQ91" s="349"/>
      <c r="DR91" s="349"/>
      <c r="DS91" s="349"/>
      <c r="DT91" s="350"/>
      <c r="DU91" s="351"/>
      <c r="DV91" s="349"/>
      <c r="DW91" s="349"/>
      <c r="DX91" s="349"/>
      <c r="DY91" s="349"/>
      <c r="DZ91" s="349"/>
      <c r="EA91" s="349"/>
      <c r="EB91" s="349"/>
      <c r="EC91" s="349"/>
      <c r="ED91" s="349"/>
      <c r="EE91" s="349"/>
      <c r="EF91" s="349"/>
      <c r="EG91" s="349"/>
      <c r="EH91" s="350"/>
      <c r="EI91" s="351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50"/>
      <c r="EW91" s="351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50"/>
      <c r="FK91" s="351"/>
      <c r="FL91" s="349"/>
      <c r="FM91" s="349"/>
      <c r="FN91" s="349"/>
      <c r="FO91" s="349"/>
      <c r="FP91" s="349"/>
      <c r="FQ91" s="349"/>
      <c r="FR91" s="349"/>
      <c r="FS91" s="349"/>
      <c r="FT91" s="349"/>
      <c r="FU91" s="349"/>
      <c r="FV91" s="349"/>
      <c r="FW91" s="349"/>
      <c r="FX91" s="350"/>
      <c r="FY91" s="351"/>
      <c r="FZ91" s="349"/>
      <c r="GA91" s="349"/>
      <c r="GB91" s="349"/>
      <c r="GC91" s="349"/>
      <c r="GD91" s="349"/>
      <c r="GE91" s="349"/>
      <c r="GF91" s="349"/>
      <c r="GG91" s="349"/>
      <c r="GH91" s="349"/>
      <c r="GI91" s="349"/>
      <c r="GJ91" s="349"/>
      <c r="GK91" s="349"/>
      <c r="GL91" s="350"/>
      <c r="GM91" s="7"/>
      <c r="GN91" s="7"/>
      <c r="GO91" s="7"/>
      <c r="GP91" s="7"/>
      <c r="GQ91" s="7"/>
      <c r="GR91" s="359">
        <v>0</v>
      </c>
      <c r="GS91" s="360"/>
      <c r="GT91" s="360"/>
      <c r="GU91" s="360"/>
      <c r="GV91" s="360"/>
      <c r="GW91" s="360"/>
      <c r="GX91" s="360"/>
      <c r="GY91" s="360"/>
      <c r="GZ91" s="360"/>
      <c r="HA91" s="360"/>
      <c r="HB91" s="360"/>
      <c r="HC91" s="360"/>
      <c r="HD91" s="361"/>
      <c r="HE91" s="359">
        <v>0</v>
      </c>
      <c r="HF91" s="360"/>
      <c r="HG91" s="360"/>
      <c r="HH91" s="360"/>
      <c r="HI91" s="360"/>
      <c r="HJ91" s="360"/>
      <c r="HK91" s="360"/>
      <c r="HL91" s="360"/>
      <c r="HM91" s="360"/>
      <c r="HN91" s="360"/>
      <c r="HO91" s="360"/>
      <c r="HP91" s="360"/>
      <c r="HQ91" s="361"/>
      <c r="HR91" s="359">
        <v>0</v>
      </c>
      <c r="HS91" s="360"/>
      <c r="HT91" s="360"/>
      <c r="HU91" s="360"/>
      <c r="HV91" s="360"/>
      <c r="HW91" s="360"/>
      <c r="HX91" s="360"/>
      <c r="HY91" s="360"/>
      <c r="HZ91" s="360"/>
      <c r="IA91" s="360"/>
      <c r="IB91" s="360"/>
      <c r="IC91" s="360"/>
      <c r="ID91" s="361"/>
      <c r="IE91" s="359">
        <v>0</v>
      </c>
      <c r="IF91" s="360"/>
      <c r="IG91" s="360"/>
      <c r="IH91" s="360"/>
      <c r="II91" s="360"/>
      <c r="IJ91" s="360"/>
      <c r="IK91" s="360"/>
      <c r="IL91" s="360"/>
      <c r="IM91" s="360"/>
      <c r="IN91" s="360"/>
      <c r="IO91" s="360"/>
      <c r="IP91" s="360"/>
      <c r="IQ91" s="365"/>
    </row>
    <row r="92" spans="1:251" ht="12.75" hidden="1">
      <c r="A92" s="540" t="s">
        <v>151</v>
      </c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  <c r="R92" s="528"/>
      <c r="S92" s="528"/>
      <c r="T92" s="528"/>
      <c r="U92" s="528"/>
      <c r="V92" s="528"/>
      <c r="W92" s="528"/>
      <c r="X92" s="528"/>
      <c r="Y92" s="528"/>
      <c r="Z92" s="528"/>
      <c r="AA92" s="528"/>
      <c r="AB92" s="528"/>
      <c r="AC92" s="528"/>
      <c r="AD92" s="528"/>
      <c r="AE92" s="528"/>
      <c r="AF92" s="528"/>
      <c r="AG92" s="528"/>
      <c r="AH92" s="528"/>
      <c r="AI92" s="528"/>
      <c r="AJ92" s="528"/>
      <c r="AK92" s="528"/>
      <c r="AL92" s="528"/>
      <c r="AM92" s="528"/>
      <c r="AN92" s="528"/>
      <c r="AO92" s="528"/>
      <c r="AP92" s="528"/>
      <c r="AQ92" s="528"/>
      <c r="AR92" s="528"/>
      <c r="AS92" s="528"/>
      <c r="AT92" s="528"/>
      <c r="AU92" s="528"/>
      <c r="AV92" s="528"/>
      <c r="AW92" s="528"/>
      <c r="AX92" s="528"/>
      <c r="AY92" s="528"/>
      <c r="AZ92" s="528"/>
      <c r="BA92" s="528"/>
      <c r="BB92" s="528"/>
      <c r="BC92" s="528"/>
      <c r="BD92" s="528"/>
      <c r="BE92" s="528"/>
      <c r="BF92" s="528"/>
      <c r="BG92" s="528"/>
      <c r="BH92" s="528"/>
      <c r="BI92" s="528"/>
      <c r="BJ92" s="528"/>
      <c r="BK92" s="528"/>
      <c r="BL92" s="528"/>
      <c r="BM92" s="528"/>
      <c r="BN92" s="528"/>
      <c r="BO92" s="528"/>
      <c r="BP92" s="528"/>
      <c r="BQ92" s="528"/>
      <c r="BR92" s="528"/>
      <c r="BS92" s="528"/>
      <c r="BT92" s="528"/>
      <c r="BU92" s="528"/>
      <c r="BV92" s="528"/>
      <c r="BW92" s="528"/>
      <c r="BX92" s="348" t="s">
        <v>152</v>
      </c>
      <c r="BY92" s="349"/>
      <c r="BZ92" s="349"/>
      <c r="CA92" s="349"/>
      <c r="CB92" s="349"/>
      <c r="CC92" s="349"/>
      <c r="CD92" s="349"/>
      <c r="CE92" s="350"/>
      <c r="CF92" s="351" t="s">
        <v>148</v>
      </c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50"/>
      <c r="CS92" s="351"/>
      <c r="CT92" s="349"/>
      <c r="CU92" s="349"/>
      <c r="CV92" s="349"/>
      <c r="CW92" s="349"/>
      <c r="CX92" s="349"/>
      <c r="CY92" s="349"/>
      <c r="CZ92" s="349"/>
      <c r="DA92" s="349"/>
      <c r="DB92" s="349"/>
      <c r="DC92" s="349"/>
      <c r="DD92" s="349"/>
      <c r="DE92" s="349"/>
      <c r="DF92" s="350"/>
      <c r="DG92" s="351"/>
      <c r="DH92" s="349"/>
      <c r="DI92" s="349"/>
      <c r="DJ92" s="349"/>
      <c r="DK92" s="349"/>
      <c r="DL92" s="349"/>
      <c r="DM92" s="349"/>
      <c r="DN92" s="349"/>
      <c r="DO92" s="349"/>
      <c r="DP92" s="349"/>
      <c r="DQ92" s="349"/>
      <c r="DR92" s="349"/>
      <c r="DS92" s="349"/>
      <c r="DT92" s="350"/>
      <c r="DU92" s="351"/>
      <c r="DV92" s="349"/>
      <c r="DW92" s="349"/>
      <c r="DX92" s="349"/>
      <c r="DY92" s="349"/>
      <c r="DZ92" s="349"/>
      <c r="EA92" s="349"/>
      <c r="EB92" s="349"/>
      <c r="EC92" s="349"/>
      <c r="ED92" s="349"/>
      <c r="EE92" s="349"/>
      <c r="EF92" s="349"/>
      <c r="EG92" s="349"/>
      <c r="EH92" s="350"/>
      <c r="EI92" s="351"/>
      <c r="EJ92" s="349"/>
      <c r="EK92" s="349"/>
      <c r="EL92" s="349"/>
      <c r="EM92" s="349"/>
      <c r="EN92" s="349"/>
      <c r="EO92" s="349"/>
      <c r="EP92" s="349"/>
      <c r="EQ92" s="349"/>
      <c r="ER92" s="349"/>
      <c r="ES92" s="349"/>
      <c r="ET92" s="349"/>
      <c r="EU92" s="349"/>
      <c r="EV92" s="350"/>
      <c r="EW92" s="351"/>
      <c r="EX92" s="349"/>
      <c r="EY92" s="349"/>
      <c r="EZ92" s="349"/>
      <c r="FA92" s="349"/>
      <c r="FB92" s="349"/>
      <c r="FC92" s="349"/>
      <c r="FD92" s="349"/>
      <c r="FE92" s="349"/>
      <c r="FF92" s="349"/>
      <c r="FG92" s="349"/>
      <c r="FH92" s="349"/>
      <c r="FI92" s="349"/>
      <c r="FJ92" s="350"/>
      <c r="FK92" s="351"/>
      <c r="FL92" s="349"/>
      <c r="FM92" s="349"/>
      <c r="FN92" s="349"/>
      <c r="FO92" s="349"/>
      <c r="FP92" s="349"/>
      <c r="FQ92" s="349"/>
      <c r="FR92" s="349"/>
      <c r="FS92" s="349"/>
      <c r="FT92" s="349"/>
      <c r="FU92" s="349"/>
      <c r="FV92" s="349"/>
      <c r="FW92" s="349"/>
      <c r="FX92" s="350"/>
      <c r="FY92" s="351"/>
      <c r="FZ92" s="349"/>
      <c r="GA92" s="349"/>
      <c r="GB92" s="349"/>
      <c r="GC92" s="349"/>
      <c r="GD92" s="349"/>
      <c r="GE92" s="349"/>
      <c r="GF92" s="349"/>
      <c r="GG92" s="349"/>
      <c r="GH92" s="349"/>
      <c r="GI92" s="349"/>
      <c r="GJ92" s="349"/>
      <c r="GK92" s="349"/>
      <c r="GL92" s="350"/>
      <c r="GM92" s="7"/>
      <c r="GN92" s="7"/>
      <c r="GO92" s="7"/>
      <c r="GP92" s="7"/>
      <c r="GQ92" s="7"/>
      <c r="GR92" s="359">
        <v>0</v>
      </c>
      <c r="GS92" s="360"/>
      <c r="GT92" s="360"/>
      <c r="GU92" s="360"/>
      <c r="GV92" s="360"/>
      <c r="GW92" s="360"/>
      <c r="GX92" s="360"/>
      <c r="GY92" s="360"/>
      <c r="GZ92" s="360"/>
      <c r="HA92" s="360"/>
      <c r="HB92" s="360"/>
      <c r="HC92" s="360"/>
      <c r="HD92" s="361"/>
      <c r="HE92" s="359">
        <v>0</v>
      </c>
      <c r="HF92" s="360"/>
      <c r="HG92" s="360"/>
      <c r="HH92" s="360"/>
      <c r="HI92" s="360"/>
      <c r="HJ92" s="360"/>
      <c r="HK92" s="360"/>
      <c r="HL92" s="360"/>
      <c r="HM92" s="360"/>
      <c r="HN92" s="360"/>
      <c r="HO92" s="360"/>
      <c r="HP92" s="360"/>
      <c r="HQ92" s="361"/>
      <c r="HR92" s="359">
        <v>0</v>
      </c>
      <c r="HS92" s="360"/>
      <c r="HT92" s="360"/>
      <c r="HU92" s="360"/>
      <c r="HV92" s="360"/>
      <c r="HW92" s="360"/>
      <c r="HX92" s="360"/>
      <c r="HY92" s="360"/>
      <c r="HZ92" s="360"/>
      <c r="IA92" s="360"/>
      <c r="IB92" s="360"/>
      <c r="IC92" s="360"/>
      <c r="ID92" s="361"/>
      <c r="IE92" s="359">
        <v>0</v>
      </c>
      <c r="IF92" s="360"/>
      <c r="IG92" s="360"/>
      <c r="IH92" s="360"/>
      <c r="II92" s="360"/>
      <c r="IJ92" s="360"/>
      <c r="IK92" s="360"/>
      <c r="IL92" s="360"/>
      <c r="IM92" s="360"/>
      <c r="IN92" s="360"/>
      <c r="IO92" s="360"/>
      <c r="IP92" s="360"/>
      <c r="IQ92" s="365"/>
    </row>
    <row r="93" spans="1:251" ht="12.75" hidden="1">
      <c r="A93" s="371" t="s">
        <v>153</v>
      </c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48" t="s">
        <v>154</v>
      </c>
      <c r="BY93" s="349"/>
      <c r="BZ93" s="349"/>
      <c r="CA93" s="349"/>
      <c r="CB93" s="349"/>
      <c r="CC93" s="349"/>
      <c r="CD93" s="349"/>
      <c r="CE93" s="350"/>
      <c r="CF93" s="351" t="s">
        <v>155</v>
      </c>
      <c r="CG93" s="349"/>
      <c r="CH93" s="349"/>
      <c r="CI93" s="349"/>
      <c r="CJ93" s="349"/>
      <c r="CK93" s="349"/>
      <c r="CL93" s="349"/>
      <c r="CM93" s="349"/>
      <c r="CN93" s="349"/>
      <c r="CO93" s="349"/>
      <c r="CP93" s="349"/>
      <c r="CQ93" s="349"/>
      <c r="CR93" s="350"/>
      <c r="CS93" s="351"/>
      <c r="CT93" s="349"/>
      <c r="CU93" s="349"/>
      <c r="CV93" s="349"/>
      <c r="CW93" s="349"/>
      <c r="CX93" s="349"/>
      <c r="CY93" s="349"/>
      <c r="CZ93" s="349"/>
      <c r="DA93" s="349"/>
      <c r="DB93" s="349"/>
      <c r="DC93" s="349"/>
      <c r="DD93" s="349"/>
      <c r="DE93" s="349"/>
      <c r="DF93" s="350"/>
      <c r="DG93" s="351"/>
      <c r="DH93" s="349"/>
      <c r="DI93" s="349"/>
      <c r="DJ93" s="349"/>
      <c r="DK93" s="349"/>
      <c r="DL93" s="349"/>
      <c r="DM93" s="349"/>
      <c r="DN93" s="349"/>
      <c r="DO93" s="349"/>
      <c r="DP93" s="349"/>
      <c r="DQ93" s="349"/>
      <c r="DR93" s="349"/>
      <c r="DS93" s="349"/>
      <c r="DT93" s="350"/>
      <c r="DU93" s="351"/>
      <c r="DV93" s="349"/>
      <c r="DW93" s="349"/>
      <c r="DX93" s="349"/>
      <c r="DY93" s="349"/>
      <c r="DZ93" s="349"/>
      <c r="EA93" s="349"/>
      <c r="EB93" s="349"/>
      <c r="EC93" s="349"/>
      <c r="ED93" s="349"/>
      <c r="EE93" s="349"/>
      <c r="EF93" s="349"/>
      <c r="EG93" s="349"/>
      <c r="EH93" s="350"/>
      <c r="EI93" s="351"/>
      <c r="EJ93" s="349"/>
      <c r="EK93" s="349"/>
      <c r="EL93" s="349"/>
      <c r="EM93" s="349"/>
      <c r="EN93" s="349"/>
      <c r="EO93" s="349"/>
      <c r="EP93" s="349"/>
      <c r="EQ93" s="349"/>
      <c r="ER93" s="349"/>
      <c r="ES93" s="349"/>
      <c r="ET93" s="349"/>
      <c r="EU93" s="349"/>
      <c r="EV93" s="350"/>
      <c r="EW93" s="351"/>
      <c r="EX93" s="349"/>
      <c r="EY93" s="349"/>
      <c r="EZ93" s="349"/>
      <c r="FA93" s="349"/>
      <c r="FB93" s="349"/>
      <c r="FC93" s="349"/>
      <c r="FD93" s="349"/>
      <c r="FE93" s="349"/>
      <c r="FF93" s="349"/>
      <c r="FG93" s="349"/>
      <c r="FH93" s="349"/>
      <c r="FI93" s="349"/>
      <c r="FJ93" s="350"/>
      <c r="FK93" s="351"/>
      <c r="FL93" s="349"/>
      <c r="FM93" s="349"/>
      <c r="FN93" s="349"/>
      <c r="FO93" s="349"/>
      <c r="FP93" s="349"/>
      <c r="FQ93" s="349"/>
      <c r="FR93" s="349"/>
      <c r="FS93" s="349"/>
      <c r="FT93" s="349"/>
      <c r="FU93" s="349"/>
      <c r="FV93" s="349"/>
      <c r="FW93" s="349"/>
      <c r="FX93" s="350"/>
      <c r="FY93" s="351"/>
      <c r="FZ93" s="349"/>
      <c r="GA93" s="349"/>
      <c r="GB93" s="349"/>
      <c r="GC93" s="349"/>
      <c r="GD93" s="349"/>
      <c r="GE93" s="349"/>
      <c r="GF93" s="349"/>
      <c r="GG93" s="349"/>
      <c r="GH93" s="349"/>
      <c r="GI93" s="349"/>
      <c r="GJ93" s="349"/>
      <c r="GK93" s="349"/>
      <c r="GL93" s="350"/>
      <c r="GM93" s="7"/>
      <c r="GN93" s="7"/>
      <c r="GO93" s="7"/>
      <c r="GP93" s="7"/>
      <c r="GQ93" s="7"/>
      <c r="GR93" s="359">
        <v>0</v>
      </c>
      <c r="GS93" s="360"/>
      <c r="GT93" s="360"/>
      <c r="GU93" s="360"/>
      <c r="GV93" s="360"/>
      <c r="GW93" s="360"/>
      <c r="GX93" s="360"/>
      <c r="GY93" s="360"/>
      <c r="GZ93" s="360"/>
      <c r="HA93" s="360"/>
      <c r="HB93" s="360"/>
      <c r="HC93" s="360"/>
      <c r="HD93" s="361"/>
      <c r="HE93" s="359">
        <v>0</v>
      </c>
      <c r="HF93" s="360"/>
      <c r="HG93" s="360"/>
      <c r="HH93" s="360"/>
      <c r="HI93" s="360"/>
      <c r="HJ93" s="360"/>
      <c r="HK93" s="360"/>
      <c r="HL93" s="360"/>
      <c r="HM93" s="360"/>
      <c r="HN93" s="360"/>
      <c r="HO93" s="360"/>
      <c r="HP93" s="360"/>
      <c r="HQ93" s="361"/>
      <c r="HR93" s="359">
        <v>0</v>
      </c>
      <c r="HS93" s="360"/>
      <c r="HT93" s="360"/>
      <c r="HU93" s="360"/>
      <c r="HV93" s="360"/>
      <c r="HW93" s="360"/>
      <c r="HX93" s="360"/>
      <c r="HY93" s="360"/>
      <c r="HZ93" s="360"/>
      <c r="IA93" s="360"/>
      <c r="IB93" s="360"/>
      <c r="IC93" s="360"/>
      <c r="ID93" s="361"/>
      <c r="IE93" s="359">
        <v>0</v>
      </c>
      <c r="IF93" s="360"/>
      <c r="IG93" s="360"/>
      <c r="IH93" s="360"/>
      <c r="II93" s="360"/>
      <c r="IJ93" s="360"/>
      <c r="IK93" s="360"/>
      <c r="IL93" s="360"/>
      <c r="IM93" s="360"/>
      <c r="IN93" s="360"/>
      <c r="IO93" s="360"/>
      <c r="IP93" s="360"/>
      <c r="IQ93" s="365"/>
    </row>
    <row r="94" spans="1:251" ht="33.75" customHeight="1" hidden="1">
      <c r="A94" s="519" t="s">
        <v>156</v>
      </c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  <c r="AT94" s="442"/>
      <c r="AU94" s="442"/>
      <c r="AV94" s="442"/>
      <c r="AW94" s="442"/>
      <c r="AX94" s="442"/>
      <c r="AY94" s="442"/>
      <c r="AZ94" s="442"/>
      <c r="BA94" s="442"/>
      <c r="BB94" s="442"/>
      <c r="BC94" s="442"/>
      <c r="BD94" s="442"/>
      <c r="BE94" s="442"/>
      <c r="BF94" s="442"/>
      <c r="BG94" s="442"/>
      <c r="BH94" s="442"/>
      <c r="BI94" s="442"/>
      <c r="BJ94" s="442"/>
      <c r="BK94" s="442"/>
      <c r="BL94" s="442"/>
      <c r="BM94" s="442"/>
      <c r="BN94" s="442"/>
      <c r="BO94" s="442"/>
      <c r="BP94" s="442"/>
      <c r="BQ94" s="442"/>
      <c r="BR94" s="442"/>
      <c r="BS94" s="442"/>
      <c r="BT94" s="442"/>
      <c r="BU94" s="442"/>
      <c r="BV94" s="442"/>
      <c r="BW94" s="442"/>
      <c r="BX94" s="348" t="s">
        <v>157</v>
      </c>
      <c r="BY94" s="349"/>
      <c r="BZ94" s="349"/>
      <c r="CA94" s="349"/>
      <c r="CB94" s="349"/>
      <c r="CC94" s="349"/>
      <c r="CD94" s="349"/>
      <c r="CE94" s="350"/>
      <c r="CF94" s="351" t="s">
        <v>158</v>
      </c>
      <c r="CG94" s="349"/>
      <c r="CH94" s="349"/>
      <c r="CI94" s="349"/>
      <c r="CJ94" s="349"/>
      <c r="CK94" s="349"/>
      <c r="CL94" s="349"/>
      <c r="CM94" s="349"/>
      <c r="CN94" s="349"/>
      <c r="CO94" s="349"/>
      <c r="CP94" s="349"/>
      <c r="CQ94" s="349"/>
      <c r="CR94" s="350"/>
      <c r="CS94" s="351"/>
      <c r="CT94" s="349"/>
      <c r="CU94" s="349"/>
      <c r="CV94" s="349"/>
      <c r="CW94" s="349"/>
      <c r="CX94" s="349"/>
      <c r="CY94" s="349"/>
      <c r="CZ94" s="349"/>
      <c r="DA94" s="349"/>
      <c r="DB94" s="349"/>
      <c r="DC94" s="349"/>
      <c r="DD94" s="349"/>
      <c r="DE94" s="349"/>
      <c r="DF94" s="350"/>
      <c r="DG94" s="351"/>
      <c r="DH94" s="349"/>
      <c r="DI94" s="349"/>
      <c r="DJ94" s="349"/>
      <c r="DK94" s="349"/>
      <c r="DL94" s="349"/>
      <c r="DM94" s="349"/>
      <c r="DN94" s="349"/>
      <c r="DO94" s="349"/>
      <c r="DP94" s="349"/>
      <c r="DQ94" s="349"/>
      <c r="DR94" s="349"/>
      <c r="DS94" s="349"/>
      <c r="DT94" s="350"/>
      <c r="DU94" s="351"/>
      <c r="DV94" s="349"/>
      <c r="DW94" s="349"/>
      <c r="DX94" s="349"/>
      <c r="DY94" s="349"/>
      <c r="DZ94" s="349"/>
      <c r="EA94" s="349"/>
      <c r="EB94" s="349"/>
      <c r="EC94" s="349"/>
      <c r="ED94" s="349"/>
      <c r="EE94" s="349"/>
      <c r="EF94" s="349"/>
      <c r="EG94" s="349"/>
      <c r="EH94" s="350"/>
      <c r="EI94" s="351"/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50"/>
      <c r="EW94" s="351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50"/>
      <c r="FK94" s="351"/>
      <c r="FL94" s="349"/>
      <c r="FM94" s="349"/>
      <c r="FN94" s="349"/>
      <c r="FO94" s="349"/>
      <c r="FP94" s="349"/>
      <c r="FQ94" s="349"/>
      <c r="FR94" s="349"/>
      <c r="FS94" s="349"/>
      <c r="FT94" s="349"/>
      <c r="FU94" s="349"/>
      <c r="FV94" s="349"/>
      <c r="FW94" s="349"/>
      <c r="FX94" s="350"/>
      <c r="FY94" s="351"/>
      <c r="FZ94" s="349"/>
      <c r="GA94" s="349"/>
      <c r="GB94" s="349"/>
      <c r="GC94" s="349"/>
      <c r="GD94" s="349"/>
      <c r="GE94" s="349"/>
      <c r="GF94" s="349"/>
      <c r="GG94" s="349"/>
      <c r="GH94" s="349"/>
      <c r="GI94" s="349"/>
      <c r="GJ94" s="349"/>
      <c r="GK94" s="349"/>
      <c r="GL94" s="350"/>
      <c r="GM94" s="7"/>
      <c r="GN94" s="7"/>
      <c r="GO94" s="7"/>
      <c r="GP94" s="7"/>
      <c r="GQ94" s="7"/>
      <c r="GR94" s="359">
        <v>0</v>
      </c>
      <c r="GS94" s="360"/>
      <c r="GT94" s="360"/>
      <c r="GU94" s="360"/>
      <c r="GV94" s="360"/>
      <c r="GW94" s="360"/>
      <c r="GX94" s="360"/>
      <c r="GY94" s="360"/>
      <c r="GZ94" s="360"/>
      <c r="HA94" s="360"/>
      <c r="HB94" s="360"/>
      <c r="HC94" s="360"/>
      <c r="HD94" s="361"/>
      <c r="HE94" s="359">
        <v>0</v>
      </c>
      <c r="HF94" s="360"/>
      <c r="HG94" s="360"/>
      <c r="HH94" s="360"/>
      <c r="HI94" s="360"/>
      <c r="HJ94" s="360"/>
      <c r="HK94" s="360"/>
      <c r="HL94" s="360"/>
      <c r="HM94" s="360"/>
      <c r="HN94" s="360"/>
      <c r="HO94" s="360"/>
      <c r="HP94" s="360"/>
      <c r="HQ94" s="361"/>
      <c r="HR94" s="359">
        <v>0</v>
      </c>
      <c r="HS94" s="360"/>
      <c r="HT94" s="360"/>
      <c r="HU94" s="360"/>
      <c r="HV94" s="360"/>
      <c r="HW94" s="360"/>
      <c r="HX94" s="360"/>
      <c r="HY94" s="360"/>
      <c r="HZ94" s="360"/>
      <c r="IA94" s="360"/>
      <c r="IB94" s="360"/>
      <c r="IC94" s="360"/>
      <c r="ID94" s="361"/>
      <c r="IE94" s="359">
        <v>0</v>
      </c>
      <c r="IF94" s="360"/>
      <c r="IG94" s="360"/>
      <c r="IH94" s="360"/>
      <c r="II94" s="360"/>
      <c r="IJ94" s="360"/>
      <c r="IK94" s="360"/>
      <c r="IL94" s="360"/>
      <c r="IM94" s="360"/>
      <c r="IN94" s="360"/>
      <c r="IO94" s="360"/>
      <c r="IP94" s="360"/>
      <c r="IQ94" s="365"/>
    </row>
    <row r="95" spans="1:251" ht="33.75" customHeight="1" hidden="1">
      <c r="A95" s="540" t="s">
        <v>159</v>
      </c>
      <c r="B95" s="528"/>
      <c r="C95" s="528"/>
      <c r="D95" s="528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28"/>
      <c r="S95" s="528"/>
      <c r="T95" s="528"/>
      <c r="U95" s="528"/>
      <c r="V95" s="528"/>
      <c r="W95" s="528"/>
      <c r="X95" s="528"/>
      <c r="Y95" s="528"/>
      <c r="Z95" s="528"/>
      <c r="AA95" s="528"/>
      <c r="AB95" s="528"/>
      <c r="AC95" s="528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528"/>
      <c r="BG95" s="528"/>
      <c r="BH95" s="528"/>
      <c r="BI95" s="528"/>
      <c r="BJ95" s="528"/>
      <c r="BK95" s="528"/>
      <c r="BL95" s="528"/>
      <c r="BM95" s="528"/>
      <c r="BN95" s="528"/>
      <c r="BO95" s="528"/>
      <c r="BP95" s="528"/>
      <c r="BQ95" s="528"/>
      <c r="BR95" s="528"/>
      <c r="BS95" s="528"/>
      <c r="BT95" s="528"/>
      <c r="BU95" s="528"/>
      <c r="BV95" s="528"/>
      <c r="BW95" s="528"/>
      <c r="BX95" s="348" t="s">
        <v>160</v>
      </c>
      <c r="BY95" s="349"/>
      <c r="BZ95" s="349"/>
      <c r="CA95" s="349"/>
      <c r="CB95" s="349"/>
      <c r="CC95" s="349"/>
      <c r="CD95" s="349"/>
      <c r="CE95" s="350"/>
      <c r="CF95" s="351" t="s">
        <v>161</v>
      </c>
      <c r="CG95" s="349"/>
      <c r="CH95" s="349"/>
      <c r="CI95" s="349"/>
      <c r="CJ95" s="349"/>
      <c r="CK95" s="349"/>
      <c r="CL95" s="349"/>
      <c r="CM95" s="349"/>
      <c r="CN95" s="349"/>
      <c r="CO95" s="349"/>
      <c r="CP95" s="349"/>
      <c r="CQ95" s="349"/>
      <c r="CR95" s="350"/>
      <c r="CS95" s="351"/>
      <c r="CT95" s="349"/>
      <c r="CU95" s="349"/>
      <c r="CV95" s="349"/>
      <c r="CW95" s="349"/>
      <c r="CX95" s="349"/>
      <c r="CY95" s="349"/>
      <c r="CZ95" s="349"/>
      <c r="DA95" s="349"/>
      <c r="DB95" s="349"/>
      <c r="DC95" s="349"/>
      <c r="DD95" s="349"/>
      <c r="DE95" s="349"/>
      <c r="DF95" s="350"/>
      <c r="DG95" s="351"/>
      <c r="DH95" s="349"/>
      <c r="DI95" s="349"/>
      <c r="DJ95" s="349"/>
      <c r="DK95" s="349"/>
      <c r="DL95" s="349"/>
      <c r="DM95" s="349"/>
      <c r="DN95" s="349"/>
      <c r="DO95" s="349"/>
      <c r="DP95" s="349"/>
      <c r="DQ95" s="349"/>
      <c r="DR95" s="349"/>
      <c r="DS95" s="349"/>
      <c r="DT95" s="350"/>
      <c r="DU95" s="351"/>
      <c r="DV95" s="349"/>
      <c r="DW95" s="349"/>
      <c r="DX95" s="349"/>
      <c r="DY95" s="349"/>
      <c r="DZ95" s="349"/>
      <c r="EA95" s="349"/>
      <c r="EB95" s="349"/>
      <c r="EC95" s="349"/>
      <c r="ED95" s="349"/>
      <c r="EE95" s="349"/>
      <c r="EF95" s="349"/>
      <c r="EG95" s="349"/>
      <c r="EH95" s="350"/>
      <c r="EI95" s="351"/>
      <c r="EJ95" s="349"/>
      <c r="EK95" s="349"/>
      <c r="EL95" s="349"/>
      <c r="EM95" s="349"/>
      <c r="EN95" s="349"/>
      <c r="EO95" s="349"/>
      <c r="EP95" s="349"/>
      <c r="EQ95" s="349"/>
      <c r="ER95" s="349"/>
      <c r="ES95" s="349"/>
      <c r="ET95" s="349"/>
      <c r="EU95" s="349"/>
      <c r="EV95" s="350"/>
      <c r="EW95" s="351"/>
      <c r="EX95" s="349"/>
      <c r="EY95" s="349"/>
      <c r="EZ95" s="349"/>
      <c r="FA95" s="349"/>
      <c r="FB95" s="349"/>
      <c r="FC95" s="349"/>
      <c r="FD95" s="349"/>
      <c r="FE95" s="349"/>
      <c r="FF95" s="349"/>
      <c r="FG95" s="349"/>
      <c r="FH95" s="349"/>
      <c r="FI95" s="349"/>
      <c r="FJ95" s="350"/>
      <c r="FK95" s="351"/>
      <c r="FL95" s="349"/>
      <c r="FM95" s="349"/>
      <c r="FN95" s="349"/>
      <c r="FO95" s="349"/>
      <c r="FP95" s="349"/>
      <c r="FQ95" s="349"/>
      <c r="FR95" s="349"/>
      <c r="FS95" s="349"/>
      <c r="FT95" s="349"/>
      <c r="FU95" s="349"/>
      <c r="FV95" s="349"/>
      <c r="FW95" s="349"/>
      <c r="FX95" s="350"/>
      <c r="FY95" s="351"/>
      <c r="FZ95" s="349"/>
      <c r="GA95" s="349"/>
      <c r="GB95" s="349"/>
      <c r="GC95" s="349"/>
      <c r="GD95" s="349"/>
      <c r="GE95" s="349"/>
      <c r="GF95" s="349"/>
      <c r="GG95" s="349"/>
      <c r="GH95" s="349"/>
      <c r="GI95" s="349"/>
      <c r="GJ95" s="349"/>
      <c r="GK95" s="349"/>
      <c r="GL95" s="350"/>
      <c r="GM95" s="7"/>
      <c r="GN95" s="7"/>
      <c r="GO95" s="7"/>
      <c r="GP95" s="7"/>
      <c r="GQ95" s="7"/>
      <c r="GR95" s="359">
        <v>0</v>
      </c>
      <c r="GS95" s="360"/>
      <c r="GT95" s="360"/>
      <c r="GU95" s="360"/>
      <c r="GV95" s="360"/>
      <c r="GW95" s="360"/>
      <c r="GX95" s="360"/>
      <c r="GY95" s="360"/>
      <c r="GZ95" s="360"/>
      <c r="HA95" s="360"/>
      <c r="HB95" s="360"/>
      <c r="HC95" s="360"/>
      <c r="HD95" s="361"/>
      <c r="HE95" s="359">
        <v>0</v>
      </c>
      <c r="HF95" s="360"/>
      <c r="HG95" s="360"/>
      <c r="HH95" s="360"/>
      <c r="HI95" s="360"/>
      <c r="HJ95" s="360"/>
      <c r="HK95" s="360"/>
      <c r="HL95" s="360"/>
      <c r="HM95" s="360"/>
      <c r="HN95" s="360"/>
      <c r="HO95" s="360"/>
      <c r="HP95" s="360"/>
      <c r="HQ95" s="361"/>
      <c r="HR95" s="359">
        <v>0</v>
      </c>
      <c r="HS95" s="360"/>
      <c r="HT95" s="360"/>
      <c r="HU95" s="360"/>
      <c r="HV95" s="360"/>
      <c r="HW95" s="360"/>
      <c r="HX95" s="360"/>
      <c r="HY95" s="360"/>
      <c r="HZ95" s="360"/>
      <c r="IA95" s="360"/>
      <c r="IB95" s="360"/>
      <c r="IC95" s="360"/>
      <c r="ID95" s="361"/>
      <c r="IE95" s="359">
        <v>0</v>
      </c>
      <c r="IF95" s="360"/>
      <c r="IG95" s="360"/>
      <c r="IH95" s="360"/>
      <c r="II95" s="360"/>
      <c r="IJ95" s="360"/>
      <c r="IK95" s="360"/>
      <c r="IL95" s="360"/>
      <c r="IM95" s="360"/>
      <c r="IN95" s="360"/>
      <c r="IO95" s="360"/>
      <c r="IP95" s="360"/>
      <c r="IQ95" s="365"/>
    </row>
    <row r="96" spans="1:251" ht="22.5" customHeight="1" hidden="1">
      <c r="A96" s="519" t="s">
        <v>162</v>
      </c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2"/>
      <c r="AL96" s="442"/>
      <c r="AM96" s="442"/>
      <c r="AN96" s="442"/>
      <c r="AO96" s="442"/>
      <c r="AP96" s="442"/>
      <c r="AQ96" s="442"/>
      <c r="AR96" s="442"/>
      <c r="AS96" s="442"/>
      <c r="AT96" s="442"/>
      <c r="AU96" s="442"/>
      <c r="AV96" s="442"/>
      <c r="AW96" s="442"/>
      <c r="AX96" s="442"/>
      <c r="AY96" s="442"/>
      <c r="AZ96" s="442"/>
      <c r="BA96" s="442"/>
      <c r="BB96" s="442"/>
      <c r="BC96" s="442"/>
      <c r="BD96" s="442"/>
      <c r="BE96" s="442"/>
      <c r="BF96" s="442"/>
      <c r="BG96" s="442"/>
      <c r="BH96" s="442"/>
      <c r="BI96" s="442"/>
      <c r="BJ96" s="442"/>
      <c r="BK96" s="442"/>
      <c r="BL96" s="442"/>
      <c r="BM96" s="442"/>
      <c r="BN96" s="442"/>
      <c r="BO96" s="442"/>
      <c r="BP96" s="442"/>
      <c r="BQ96" s="442"/>
      <c r="BR96" s="442"/>
      <c r="BS96" s="442"/>
      <c r="BT96" s="442"/>
      <c r="BU96" s="442"/>
      <c r="BV96" s="442"/>
      <c r="BW96" s="442"/>
      <c r="BX96" s="348" t="s">
        <v>163</v>
      </c>
      <c r="BY96" s="349"/>
      <c r="BZ96" s="349"/>
      <c r="CA96" s="349"/>
      <c r="CB96" s="349"/>
      <c r="CC96" s="349"/>
      <c r="CD96" s="349"/>
      <c r="CE96" s="350"/>
      <c r="CF96" s="351" t="s">
        <v>164</v>
      </c>
      <c r="CG96" s="349"/>
      <c r="CH96" s="349"/>
      <c r="CI96" s="349"/>
      <c r="CJ96" s="349"/>
      <c r="CK96" s="349"/>
      <c r="CL96" s="349"/>
      <c r="CM96" s="349"/>
      <c r="CN96" s="349"/>
      <c r="CO96" s="349"/>
      <c r="CP96" s="349"/>
      <c r="CQ96" s="349"/>
      <c r="CR96" s="350"/>
      <c r="CS96" s="351"/>
      <c r="CT96" s="349"/>
      <c r="CU96" s="349"/>
      <c r="CV96" s="349"/>
      <c r="CW96" s="349"/>
      <c r="CX96" s="349"/>
      <c r="CY96" s="349"/>
      <c r="CZ96" s="349"/>
      <c r="DA96" s="349"/>
      <c r="DB96" s="349"/>
      <c r="DC96" s="349"/>
      <c r="DD96" s="349"/>
      <c r="DE96" s="349"/>
      <c r="DF96" s="350"/>
      <c r="DG96" s="351"/>
      <c r="DH96" s="349"/>
      <c r="DI96" s="349"/>
      <c r="DJ96" s="349"/>
      <c r="DK96" s="349"/>
      <c r="DL96" s="349"/>
      <c r="DM96" s="349"/>
      <c r="DN96" s="349"/>
      <c r="DO96" s="349"/>
      <c r="DP96" s="349"/>
      <c r="DQ96" s="349"/>
      <c r="DR96" s="349"/>
      <c r="DS96" s="349"/>
      <c r="DT96" s="350"/>
      <c r="DU96" s="351"/>
      <c r="DV96" s="349"/>
      <c r="DW96" s="349"/>
      <c r="DX96" s="349"/>
      <c r="DY96" s="349"/>
      <c r="DZ96" s="349"/>
      <c r="EA96" s="349"/>
      <c r="EB96" s="349"/>
      <c r="EC96" s="349"/>
      <c r="ED96" s="349"/>
      <c r="EE96" s="349"/>
      <c r="EF96" s="349"/>
      <c r="EG96" s="349"/>
      <c r="EH96" s="350"/>
      <c r="EI96" s="351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50"/>
      <c r="EW96" s="351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50"/>
      <c r="FK96" s="351"/>
      <c r="FL96" s="349"/>
      <c r="FM96" s="349"/>
      <c r="FN96" s="349"/>
      <c r="FO96" s="349"/>
      <c r="FP96" s="349"/>
      <c r="FQ96" s="349"/>
      <c r="FR96" s="349"/>
      <c r="FS96" s="349"/>
      <c r="FT96" s="349"/>
      <c r="FU96" s="349"/>
      <c r="FV96" s="349"/>
      <c r="FW96" s="349"/>
      <c r="FX96" s="350"/>
      <c r="FY96" s="351"/>
      <c r="FZ96" s="349"/>
      <c r="GA96" s="349"/>
      <c r="GB96" s="349"/>
      <c r="GC96" s="349"/>
      <c r="GD96" s="349"/>
      <c r="GE96" s="349"/>
      <c r="GF96" s="349"/>
      <c r="GG96" s="349"/>
      <c r="GH96" s="349"/>
      <c r="GI96" s="349"/>
      <c r="GJ96" s="349"/>
      <c r="GK96" s="349"/>
      <c r="GL96" s="350"/>
      <c r="GM96" s="7"/>
      <c r="GN96" s="7"/>
      <c r="GO96" s="7"/>
      <c r="GP96" s="7"/>
      <c r="GQ96" s="7"/>
      <c r="GR96" s="359">
        <v>0</v>
      </c>
      <c r="GS96" s="360"/>
      <c r="GT96" s="360"/>
      <c r="GU96" s="360"/>
      <c r="GV96" s="360"/>
      <c r="GW96" s="360"/>
      <c r="GX96" s="360"/>
      <c r="GY96" s="360"/>
      <c r="GZ96" s="360"/>
      <c r="HA96" s="360"/>
      <c r="HB96" s="360"/>
      <c r="HC96" s="360"/>
      <c r="HD96" s="361"/>
      <c r="HE96" s="359">
        <v>0</v>
      </c>
      <c r="HF96" s="360"/>
      <c r="HG96" s="360"/>
      <c r="HH96" s="360"/>
      <c r="HI96" s="360"/>
      <c r="HJ96" s="360"/>
      <c r="HK96" s="360"/>
      <c r="HL96" s="360"/>
      <c r="HM96" s="360"/>
      <c r="HN96" s="360"/>
      <c r="HO96" s="360"/>
      <c r="HP96" s="360"/>
      <c r="HQ96" s="361"/>
      <c r="HR96" s="359">
        <v>0</v>
      </c>
      <c r="HS96" s="360"/>
      <c r="HT96" s="360"/>
      <c r="HU96" s="360"/>
      <c r="HV96" s="360"/>
      <c r="HW96" s="360"/>
      <c r="HX96" s="360"/>
      <c r="HY96" s="360"/>
      <c r="HZ96" s="360"/>
      <c r="IA96" s="360"/>
      <c r="IB96" s="360"/>
      <c r="IC96" s="360"/>
      <c r="ID96" s="361"/>
      <c r="IE96" s="359">
        <v>0</v>
      </c>
      <c r="IF96" s="360"/>
      <c r="IG96" s="360"/>
      <c r="IH96" s="360"/>
      <c r="II96" s="360"/>
      <c r="IJ96" s="360"/>
      <c r="IK96" s="360"/>
      <c r="IL96" s="360"/>
      <c r="IM96" s="360"/>
      <c r="IN96" s="360"/>
      <c r="IO96" s="360"/>
      <c r="IP96" s="360"/>
      <c r="IQ96" s="365"/>
    </row>
    <row r="97" spans="1:251" ht="45" customHeight="1" hidden="1">
      <c r="A97" s="519" t="s">
        <v>165</v>
      </c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2"/>
      <c r="AL97" s="442"/>
      <c r="AM97" s="442"/>
      <c r="AN97" s="442"/>
      <c r="AO97" s="442"/>
      <c r="AP97" s="442"/>
      <c r="AQ97" s="442"/>
      <c r="AR97" s="442"/>
      <c r="AS97" s="442"/>
      <c r="AT97" s="442"/>
      <c r="AU97" s="442"/>
      <c r="AV97" s="442"/>
      <c r="AW97" s="442"/>
      <c r="AX97" s="442"/>
      <c r="AY97" s="442"/>
      <c r="AZ97" s="442"/>
      <c r="BA97" s="442"/>
      <c r="BB97" s="442"/>
      <c r="BC97" s="442"/>
      <c r="BD97" s="442"/>
      <c r="BE97" s="442"/>
      <c r="BF97" s="442"/>
      <c r="BG97" s="442"/>
      <c r="BH97" s="442"/>
      <c r="BI97" s="442"/>
      <c r="BJ97" s="442"/>
      <c r="BK97" s="442"/>
      <c r="BL97" s="442"/>
      <c r="BM97" s="442"/>
      <c r="BN97" s="442"/>
      <c r="BO97" s="442"/>
      <c r="BP97" s="442"/>
      <c r="BQ97" s="442"/>
      <c r="BR97" s="442"/>
      <c r="BS97" s="442"/>
      <c r="BT97" s="442"/>
      <c r="BU97" s="442"/>
      <c r="BV97" s="442"/>
      <c r="BW97" s="442"/>
      <c r="BX97" s="348" t="s">
        <v>166</v>
      </c>
      <c r="BY97" s="349"/>
      <c r="BZ97" s="349"/>
      <c r="CA97" s="349"/>
      <c r="CB97" s="349"/>
      <c r="CC97" s="349"/>
      <c r="CD97" s="349"/>
      <c r="CE97" s="350"/>
      <c r="CF97" s="351" t="s">
        <v>167</v>
      </c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50"/>
      <c r="CS97" s="351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50"/>
      <c r="DG97" s="351"/>
      <c r="DH97" s="349"/>
      <c r="DI97" s="349"/>
      <c r="DJ97" s="349"/>
      <c r="DK97" s="349"/>
      <c r="DL97" s="349"/>
      <c r="DM97" s="349"/>
      <c r="DN97" s="349"/>
      <c r="DO97" s="349"/>
      <c r="DP97" s="349"/>
      <c r="DQ97" s="349"/>
      <c r="DR97" s="349"/>
      <c r="DS97" s="349"/>
      <c r="DT97" s="350"/>
      <c r="DU97" s="351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50"/>
      <c r="EI97" s="351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49"/>
      <c r="EU97" s="349"/>
      <c r="EV97" s="350"/>
      <c r="EW97" s="351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50"/>
      <c r="FK97" s="351"/>
      <c r="FL97" s="349"/>
      <c r="FM97" s="349"/>
      <c r="FN97" s="349"/>
      <c r="FO97" s="349"/>
      <c r="FP97" s="349"/>
      <c r="FQ97" s="349"/>
      <c r="FR97" s="349"/>
      <c r="FS97" s="349"/>
      <c r="FT97" s="349"/>
      <c r="FU97" s="349"/>
      <c r="FV97" s="349"/>
      <c r="FW97" s="349"/>
      <c r="FX97" s="350"/>
      <c r="FY97" s="351"/>
      <c r="FZ97" s="349"/>
      <c r="GA97" s="349"/>
      <c r="GB97" s="349"/>
      <c r="GC97" s="349"/>
      <c r="GD97" s="349"/>
      <c r="GE97" s="349"/>
      <c r="GF97" s="349"/>
      <c r="GG97" s="349"/>
      <c r="GH97" s="349"/>
      <c r="GI97" s="349"/>
      <c r="GJ97" s="349"/>
      <c r="GK97" s="349"/>
      <c r="GL97" s="350"/>
      <c r="GM97" s="7"/>
      <c r="GN97" s="7"/>
      <c r="GO97" s="7"/>
      <c r="GP97" s="7"/>
      <c r="GQ97" s="7"/>
      <c r="GR97" s="359">
        <v>0</v>
      </c>
      <c r="GS97" s="360"/>
      <c r="GT97" s="360"/>
      <c r="GU97" s="360"/>
      <c r="GV97" s="360"/>
      <c r="GW97" s="360"/>
      <c r="GX97" s="360"/>
      <c r="GY97" s="360"/>
      <c r="GZ97" s="360"/>
      <c r="HA97" s="360"/>
      <c r="HB97" s="360"/>
      <c r="HC97" s="360"/>
      <c r="HD97" s="361"/>
      <c r="HE97" s="359">
        <v>0</v>
      </c>
      <c r="HF97" s="360"/>
      <c r="HG97" s="360"/>
      <c r="HH97" s="360"/>
      <c r="HI97" s="360"/>
      <c r="HJ97" s="360"/>
      <c r="HK97" s="360"/>
      <c r="HL97" s="360"/>
      <c r="HM97" s="360"/>
      <c r="HN97" s="360"/>
      <c r="HO97" s="360"/>
      <c r="HP97" s="360"/>
      <c r="HQ97" s="361"/>
      <c r="HR97" s="359">
        <v>0</v>
      </c>
      <c r="HS97" s="360"/>
      <c r="HT97" s="360"/>
      <c r="HU97" s="360"/>
      <c r="HV97" s="360"/>
      <c r="HW97" s="360"/>
      <c r="HX97" s="360"/>
      <c r="HY97" s="360"/>
      <c r="HZ97" s="360"/>
      <c r="IA97" s="360"/>
      <c r="IB97" s="360"/>
      <c r="IC97" s="360"/>
      <c r="ID97" s="361"/>
      <c r="IE97" s="359">
        <v>0</v>
      </c>
      <c r="IF97" s="360"/>
      <c r="IG97" s="360"/>
      <c r="IH97" s="360"/>
      <c r="II97" s="360"/>
      <c r="IJ97" s="360"/>
      <c r="IK97" s="360"/>
      <c r="IL97" s="360"/>
      <c r="IM97" s="360"/>
      <c r="IN97" s="360"/>
      <c r="IO97" s="360"/>
      <c r="IP97" s="360"/>
      <c r="IQ97" s="365"/>
    </row>
    <row r="98" spans="1:251" ht="22.5" customHeight="1" hidden="1">
      <c r="A98" s="519" t="s">
        <v>168</v>
      </c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H98" s="442"/>
      <c r="AI98" s="442"/>
      <c r="AJ98" s="442"/>
      <c r="AK98" s="442"/>
      <c r="AL98" s="442"/>
      <c r="AM98" s="442"/>
      <c r="AN98" s="442"/>
      <c r="AO98" s="442"/>
      <c r="AP98" s="442"/>
      <c r="AQ98" s="442"/>
      <c r="AR98" s="442"/>
      <c r="AS98" s="442"/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2"/>
      <c r="BF98" s="442"/>
      <c r="BG98" s="442"/>
      <c r="BH98" s="442"/>
      <c r="BI98" s="442"/>
      <c r="BJ98" s="442"/>
      <c r="BK98" s="442"/>
      <c r="BL98" s="442"/>
      <c r="BM98" s="442"/>
      <c r="BN98" s="442"/>
      <c r="BO98" s="442"/>
      <c r="BP98" s="442"/>
      <c r="BQ98" s="442"/>
      <c r="BR98" s="442"/>
      <c r="BS98" s="442"/>
      <c r="BT98" s="442"/>
      <c r="BU98" s="442"/>
      <c r="BV98" s="442"/>
      <c r="BW98" s="442"/>
      <c r="BX98" s="348" t="s">
        <v>169</v>
      </c>
      <c r="BY98" s="349"/>
      <c r="BZ98" s="349"/>
      <c r="CA98" s="349"/>
      <c r="CB98" s="349"/>
      <c r="CC98" s="349"/>
      <c r="CD98" s="349"/>
      <c r="CE98" s="350"/>
      <c r="CF98" s="351" t="s">
        <v>170</v>
      </c>
      <c r="CG98" s="349"/>
      <c r="CH98" s="349"/>
      <c r="CI98" s="349"/>
      <c r="CJ98" s="349"/>
      <c r="CK98" s="349"/>
      <c r="CL98" s="349"/>
      <c r="CM98" s="349"/>
      <c r="CN98" s="349"/>
      <c r="CO98" s="349"/>
      <c r="CP98" s="349"/>
      <c r="CQ98" s="349"/>
      <c r="CR98" s="350"/>
      <c r="CS98" s="351"/>
      <c r="CT98" s="349"/>
      <c r="CU98" s="349"/>
      <c r="CV98" s="349"/>
      <c r="CW98" s="349"/>
      <c r="CX98" s="349"/>
      <c r="CY98" s="349"/>
      <c r="CZ98" s="349"/>
      <c r="DA98" s="349"/>
      <c r="DB98" s="349"/>
      <c r="DC98" s="349"/>
      <c r="DD98" s="349"/>
      <c r="DE98" s="349"/>
      <c r="DF98" s="350"/>
      <c r="DG98" s="351"/>
      <c r="DH98" s="349"/>
      <c r="DI98" s="349"/>
      <c r="DJ98" s="349"/>
      <c r="DK98" s="349"/>
      <c r="DL98" s="349"/>
      <c r="DM98" s="349"/>
      <c r="DN98" s="349"/>
      <c r="DO98" s="349"/>
      <c r="DP98" s="349"/>
      <c r="DQ98" s="349"/>
      <c r="DR98" s="349"/>
      <c r="DS98" s="349"/>
      <c r="DT98" s="350"/>
      <c r="DU98" s="351"/>
      <c r="DV98" s="349"/>
      <c r="DW98" s="349"/>
      <c r="DX98" s="349"/>
      <c r="DY98" s="349"/>
      <c r="DZ98" s="349"/>
      <c r="EA98" s="349"/>
      <c r="EB98" s="349"/>
      <c r="EC98" s="349"/>
      <c r="ED98" s="349"/>
      <c r="EE98" s="349"/>
      <c r="EF98" s="349"/>
      <c r="EG98" s="349"/>
      <c r="EH98" s="350"/>
      <c r="EI98" s="351"/>
      <c r="EJ98" s="349"/>
      <c r="EK98" s="349"/>
      <c r="EL98" s="349"/>
      <c r="EM98" s="349"/>
      <c r="EN98" s="349"/>
      <c r="EO98" s="349"/>
      <c r="EP98" s="349"/>
      <c r="EQ98" s="349"/>
      <c r="ER98" s="349"/>
      <c r="ES98" s="349"/>
      <c r="ET98" s="349"/>
      <c r="EU98" s="349"/>
      <c r="EV98" s="350"/>
      <c r="EW98" s="351"/>
      <c r="EX98" s="349"/>
      <c r="EY98" s="349"/>
      <c r="EZ98" s="349"/>
      <c r="FA98" s="349"/>
      <c r="FB98" s="349"/>
      <c r="FC98" s="349"/>
      <c r="FD98" s="349"/>
      <c r="FE98" s="349"/>
      <c r="FF98" s="349"/>
      <c r="FG98" s="349"/>
      <c r="FH98" s="349"/>
      <c r="FI98" s="349"/>
      <c r="FJ98" s="350"/>
      <c r="FK98" s="351"/>
      <c r="FL98" s="349"/>
      <c r="FM98" s="349"/>
      <c r="FN98" s="349"/>
      <c r="FO98" s="349"/>
      <c r="FP98" s="349"/>
      <c r="FQ98" s="349"/>
      <c r="FR98" s="349"/>
      <c r="FS98" s="349"/>
      <c r="FT98" s="349"/>
      <c r="FU98" s="349"/>
      <c r="FV98" s="349"/>
      <c r="FW98" s="349"/>
      <c r="FX98" s="350"/>
      <c r="FY98" s="351"/>
      <c r="FZ98" s="349"/>
      <c r="GA98" s="349"/>
      <c r="GB98" s="349"/>
      <c r="GC98" s="349"/>
      <c r="GD98" s="349"/>
      <c r="GE98" s="349"/>
      <c r="GF98" s="349"/>
      <c r="GG98" s="349"/>
      <c r="GH98" s="349"/>
      <c r="GI98" s="349"/>
      <c r="GJ98" s="349"/>
      <c r="GK98" s="349"/>
      <c r="GL98" s="350"/>
      <c r="GM98" s="7"/>
      <c r="GN98" s="7"/>
      <c r="GO98" s="7"/>
      <c r="GP98" s="7"/>
      <c r="GQ98" s="7"/>
      <c r="GR98" s="359">
        <v>0</v>
      </c>
      <c r="GS98" s="360"/>
      <c r="GT98" s="360"/>
      <c r="GU98" s="360"/>
      <c r="GV98" s="360"/>
      <c r="GW98" s="360"/>
      <c r="GX98" s="360"/>
      <c r="GY98" s="360"/>
      <c r="GZ98" s="360"/>
      <c r="HA98" s="360"/>
      <c r="HB98" s="360"/>
      <c r="HC98" s="360"/>
      <c r="HD98" s="361"/>
      <c r="HE98" s="359">
        <v>0</v>
      </c>
      <c r="HF98" s="360"/>
      <c r="HG98" s="360"/>
      <c r="HH98" s="360"/>
      <c r="HI98" s="360"/>
      <c r="HJ98" s="360"/>
      <c r="HK98" s="360"/>
      <c r="HL98" s="360"/>
      <c r="HM98" s="360"/>
      <c r="HN98" s="360"/>
      <c r="HO98" s="360"/>
      <c r="HP98" s="360"/>
      <c r="HQ98" s="361"/>
      <c r="HR98" s="359">
        <v>0</v>
      </c>
      <c r="HS98" s="360"/>
      <c r="HT98" s="360"/>
      <c r="HU98" s="360"/>
      <c r="HV98" s="360"/>
      <c r="HW98" s="360"/>
      <c r="HX98" s="360"/>
      <c r="HY98" s="360"/>
      <c r="HZ98" s="360"/>
      <c r="IA98" s="360"/>
      <c r="IB98" s="360"/>
      <c r="IC98" s="360"/>
      <c r="ID98" s="361"/>
      <c r="IE98" s="359">
        <v>0</v>
      </c>
      <c r="IF98" s="360"/>
      <c r="IG98" s="360"/>
      <c r="IH98" s="360"/>
      <c r="II98" s="360"/>
      <c r="IJ98" s="360"/>
      <c r="IK98" s="360"/>
      <c r="IL98" s="360"/>
      <c r="IM98" s="360"/>
      <c r="IN98" s="360"/>
      <c r="IO98" s="360"/>
      <c r="IP98" s="360"/>
      <c r="IQ98" s="365"/>
    </row>
    <row r="99" spans="1:251" ht="12.75">
      <c r="A99" s="371" t="s">
        <v>171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72"/>
      <c r="AH99" s="372"/>
      <c r="AI99" s="372"/>
      <c r="AJ99" s="372"/>
      <c r="AK99" s="372"/>
      <c r="AL99" s="372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48" t="s">
        <v>172</v>
      </c>
      <c r="BY99" s="349"/>
      <c r="BZ99" s="349"/>
      <c r="CA99" s="349"/>
      <c r="CB99" s="349"/>
      <c r="CC99" s="349"/>
      <c r="CD99" s="349"/>
      <c r="CE99" s="350"/>
      <c r="CF99" s="351" t="s">
        <v>173</v>
      </c>
      <c r="CG99" s="349"/>
      <c r="CH99" s="349"/>
      <c r="CI99" s="349"/>
      <c r="CJ99" s="349"/>
      <c r="CK99" s="349"/>
      <c r="CL99" s="349"/>
      <c r="CM99" s="349"/>
      <c r="CN99" s="349"/>
      <c r="CO99" s="349"/>
      <c r="CP99" s="349"/>
      <c r="CQ99" s="349"/>
      <c r="CR99" s="350"/>
      <c r="CS99" s="541" t="s">
        <v>51</v>
      </c>
      <c r="CT99" s="542"/>
      <c r="CU99" s="542"/>
      <c r="CV99" s="542"/>
      <c r="CW99" s="542"/>
      <c r="CX99" s="542"/>
      <c r="CY99" s="542"/>
      <c r="CZ99" s="542"/>
      <c r="DA99" s="542"/>
      <c r="DB99" s="542"/>
      <c r="DC99" s="542"/>
      <c r="DD99" s="542"/>
      <c r="DE99" s="542"/>
      <c r="DF99" s="542"/>
      <c r="DG99" s="541" t="s">
        <v>64</v>
      </c>
      <c r="DH99" s="542"/>
      <c r="DI99" s="542"/>
      <c r="DJ99" s="542"/>
      <c r="DK99" s="542"/>
      <c r="DL99" s="542"/>
      <c r="DM99" s="542"/>
      <c r="DN99" s="542"/>
      <c r="DO99" s="542"/>
      <c r="DP99" s="542"/>
      <c r="DQ99" s="542"/>
      <c r="DR99" s="542"/>
      <c r="DS99" s="542"/>
      <c r="DT99" s="542"/>
      <c r="DU99" s="541" t="s">
        <v>58</v>
      </c>
      <c r="DV99" s="542"/>
      <c r="DW99" s="542"/>
      <c r="DX99" s="542"/>
      <c r="DY99" s="542"/>
      <c r="DZ99" s="542"/>
      <c r="EA99" s="542"/>
      <c r="EB99" s="542"/>
      <c r="EC99" s="542"/>
      <c r="ED99" s="542"/>
      <c r="EE99" s="542"/>
      <c r="EF99" s="542"/>
      <c r="EG99" s="542"/>
      <c r="EH99" s="542"/>
      <c r="EI99" s="541" t="s">
        <v>38</v>
      </c>
      <c r="EJ99" s="542"/>
      <c r="EK99" s="542"/>
      <c r="EL99" s="542"/>
      <c r="EM99" s="542"/>
      <c r="EN99" s="542"/>
      <c r="EO99" s="542"/>
      <c r="EP99" s="542"/>
      <c r="EQ99" s="542"/>
      <c r="ER99" s="542"/>
      <c r="ES99" s="542"/>
      <c r="ET99" s="542"/>
      <c r="EU99" s="542"/>
      <c r="EV99" s="542"/>
      <c r="EW99" s="541" t="s">
        <v>216</v>
      </c>
      <c r="EX99" s="542"/>
      <c r="EY99" s="542"/>
      <c r="EZ99" s="542"/>
      <c r="FA99" s="542"/>
      <c r="FB99" s="542"/>
      <c r="FC99" s="542"/>
      <c r="FD99" s="542"/>
      <c r="FE99" s="542"/>
      <c r="FF99" s="542"/>
      <c r="FG99" s="542"/>
      <c r="FH99" s="542"/>
      <c r="FI99" s="542"/>
      <c r="FJ99" s="542"/>
      <c r="FK99" s="541"/>
      <c r="FL99" s="542"/>
      <c r="FM99" s="542"/>
      <c r="FN99" s="542"/>
      <c r="FO99" s="542"/>
      <c r="FP99" s="542"/>
      <c r="FQ99" s="542"/>
      <c r="FR99" s="542"/>
      <c r="FS99" s="542"/>
      <c r="FT99" s="542"/>
      <c r="FU99" s="542"/>
      <c r="FV99" s="542"/>
      <c r="FW99" s="542"/>
      <c r="FX99" s="542"/>
      <c r="FY99" s="541" t="s">
        <v>217</v>
      </c>
      <c r="FZ99" s="542"/>
      <c r="GA99" s="542"/>
      <c r="GB99" s="542"/>
      <c r="GC99" s="542"/>
      <c r="GD99" s="542"/>
      <c r="GE99" s="542"/>
      <c r="GF99" s="542"/>
      <c r="GG99" s="542"/>
      <c r="GH99" s="542"/>
      <c r="GI99" s="542"/>
      <c r="GJ99" s="542"/>
      <c r="GK99" s="542"/>
      <c r="GL99" s="542"/>
      <c r="GM99" s="10" t="s">
        <v>57</v>
      </c>
      <c r="GN99" s="10" t="s">
        <v>51</v>
      </c>
      <c r="GO99" s="10" t="s">
        <v>51</v>
      </c>
      <c r="GP99" s="10" t="s">
        <v>51</v>
      </c>
      <c r="GQ99" s="10" t="s">
        <v>60</v>
      </c>
      <c r="GR99" s="508">
        <f>GR100+GR101+GR102</f>
        <v>5000</v>
      </c>
      <c r="GS99" s="509"/>
      <c r="GT99" s="509"/>
      <c r="GU99" s="509"/>
      <c r="GV99" s="509"/>
      <c r="GW99" s="509"/>
      <c r="GX99" s="509"/>
      <c r="GY99" s="509"/>
      <c r="GZ99" s="509"/>
      <c r="HA99" s="509"/>
      <c r="HB99" s="509"/>
      <c r="HC99" s="509"/>
      <c r="HD99" s="510"/>
      <c r="HE99" s="508">
        <f>HE100+HE101+HE102</f>
        <v>5000</v>
      </c>
      <c r="HF99" s="509"/>
      <c r="HG99" s="509"/>
      <c r="HH99" s="509"/>
      <c r="HI99" s="509"/>
      <c r="HJ99" s="509"/>
      <c r="HK99" s="509"/>
      <c r="HL99" s="509"/>
      <c r="HM99" s="509"/>
      <c r="HN99" s="509"/>
      <c r="HO99" s="509"/>
      <c r="HP99" s="509"/>
      <c r="HQ99" s="510"/>
      <c r="HR99" s="508">
        <f>HR100+HR101+HR102</f>
        <v>5000</v>
      </c>
      <c r="HS99" s="509"/>
      <c r="HT99" s="509"/>
      <c r="HU99" s="509"/>
      <c r="HV99" s="509"/>
      <c r="HW99" s="509"/>
      <c r="HX99" s="509"/>
      <c r="HY99" s="509"/>
      <c r="HZ99" s="509"/>
      <c r="IA99" s="509"/>
      <c r="IB99" s="509"/>
      <c r="IC99" s="509"/>
      <c r="ID99" s="510"/>
      <c r="IE99" s="359">
        <v>0</v>
      </c>
      <c r="IF99" s="360"/>
      <c r="IG99" s="360"/>
      <c r="IH99" s="360"/>
      <c r="II99" s="360"/>
      <c r="IJ99" s="360"/>
      <c r="IK99" s="360"/>
      <c r="IL99" s="360"/>
      <c r="IM99" s="360"/>
      <c r="IN99" s="360"/>
      <c r="IO99" s="360"/>
      <c r="IP99" s="360"/>
      <c r="IQ99" s="365"/>
    </row>
    <row r="100" spans="1:251" ht="22.5" customHeight="1">
      <c r="A100" s="519" t="s">
        <v>174</v>
      </c>
      <c r="B100" s="442"/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2"/>
      <c r="AL100" s="442"/>
      <c r="AM100" s="442"/>
      <c r="AN100" s="442"/>
      <c r="AO100" s="442"/>
      <c r="AP100" s="442"/>
      <c r="AQ100" s="442"/>
      <c r="AR100" s="442"/>
      <c r="AS100" s="442"/>
      <c r="AT100" s="442"/>
      <c r="AU100" s="442"/>
      <c r="AV100" s="442"/>
      <c r="AW100" s="442"/>
      <c r="AX100" s="442"/>
      <c r="AY100" s="442"/>
      <c r="AZ100" s="442"/>
      <c r="BA100" s="442"/>
      <c r="BB100" s="442"/>
      <c r="BC100" s="442"/>
      <c r="BD100" s="442"/>
      <c r="BE100" s="442"/>
      <c r="BF100" s="442"/>
      <c r="BG100" s="442"/>
      <c r="BH100" s="442"/>
      <c r="BI100" s="442"/>
      <c r="BJ100" s="442"/>
      <c r="BK100" s="442"/>
      <c r="BL100" s="442"/>
      <c r="BM100" s="442"/>
      <c r="BN100" s="442"/>
      <c r="BO100" s="442"/>
      <c r="BP100" s="442"/>
      <c r="BQ100" s="442"/>
      <c r="BR100" s="442"/>
      <c r="BS100" s="442"/>
      <c r="BT100" s="442"/>
      <c r="BU100" s="442"/>
      <c r="BV100" s="442"/>
      <c r="BW100" s="442"/>
      <c r="BX100" s="348" t="s">
        <v>175</v>
      </c>
      <c r="BY100" s="349"/>
      <c r="BZ100" s="349"/>
      <c r="CA100" s="349"/>
      <c r="CB100" s="349"/>
      <c r="CC100" s="349"/>
      <c r="CD100" s="349"/>
      <c r="CE100" s="350"/>
      <c r="CF100" s="351" t="s">
        <v>176</v>
      </c>
      <c r="CG100" s="349"/>
      <c r="CH100" s="349"/>
      <c r="CI100" s="349"/>
      <c r="CJ100" s="349"/>
      <c r="CK100" s="349"/>
      <c r="CL100" s="349"/>
      <c r="CM100" s="349"/>
      <c r="CN100" s="349"/>
      <c r="CO100" s="349"/>
      <c r="CP100" s="349"/>
      <c r="CQ100" s="349"/>
      <c r="CR100" s="350"/>
      <c r="CS100" s="520" t="s">
        <v>178</v>
      </c>
      <c r="CT100" s="349"/>
      <c r="CU100" s="349"/>
      <c r="CV100" s="349"/>
      <c r="CW100" s="349"/>
      <c r="CX100" s="349"/>
      <c r="CY100" s="349"/>
      <c r="CZ100" s="349"/>
      <c r="DA100" s="349"/>
      <c r="DB100" s="349"/>
      <c r="DC100" s="349"/>
      <c r="DD100" s="349"/>
      <c r="DE100" s="349"/>
      <c r="DF100" s="350"/>
      <c r="DG100" s="351" t="s">
        <v>177</v>
      </c>
      <c r="DH100" s="349"/>
      <c r="DI100" s="349"/>
      <c r="DJ100" s="349"/>
      <c r="DK100" s="349"/>
      <c r="DL100" s="349"/>
      <c r="DM100" s="349"/>
      <c r="DN100" s="349"/>
      <c r="DO100" s="349"/>
      <c r="DP100" s="349"/>
      <c r="DQ100" s="349"/>
      <c r="DR100" s="349"/>
      <c r="DS100" s="349"/>
      <c r="DT100" s="350"/>
      <c r="DU100" s="351" t="s">
        <v>58</v>
      </c>
      <c r="DV100" s="349"/>
      <c r="DW100" s="349"/>
      <c r="DX100" s="349"/>
      <c r="DY100" s="349"/>
      <c r="DZ100" s="349"/>
      <c r="EA100" s="349"/>
      <c r="EB100" s="349"/>
      <c r="EC100" s="349"/>
      <c r="ED100" s="349"/>
      <c r="EE100" s="349"/>
      <c r="EF100" s="349"/>
      <c r="EG100" s="349"/>
      <c r="EH100" s="350"/>
      <c r="EI100" s="351" t="s">
        <v>40</v>
      </c>
      <c r="EJ100" s="349"/>
      <c r="EK100" s="349"/>
      <c r="EL100" s="349"/>
      <c r="EM100" s="349"/>
      <c r="EN100" s="349"/>
      <c r="EO100" s="349"/>
      <c r="EP100" s="349"/>
      <c r="EQ100" s="349"/>
      <c r="ER100" s="349"/>
      <c r="ES100" s="349"/>
      <c r="ET100" s="349"/>
      <c r="EU100" s="349"/>
      <c r="EV100" s="350"/>
      <c r="EW100" s="351" t="s">
        <v>178</v>
      </c>
      <c r="EX100" s="349"/>
      <c r="EY100" s="349"/>
      <c r="EZ100" s="349"/>
      <c r="FA100" s="349"/>
      <c r="FB100" s="349"/>
      <c r="FC100" s="349"/>
      <c r="FD100" s="349"/>
      <c r="FE100" s="349"/>
      <c r="FF100" s="349"/>
      <c r="FG100" s="349"/>
      <c r="FH100" s="349"/>
      <c r="FI100" s="349"/>
      <c r="FJ100" s="350"/>
      <c r="FK100" s="351"/>
      <c r="FL100" s="349"/>
      <c r="FM100" s="349"/>
      <c r="FN100" s="349"/>
      <c r="FO100" s="349"/>
      <c r="FP100" s="349"/>
      <c r="FQ100" s="349"/>
      <c r="FR100" s="349"/>
      <c r="FS100" s="349"/>
      <c r="FT100" s="349"/>
      <c r="FU100" s="349"/>
      <c r="FV100" s="349"/>
      <c r="FW100" s="349"/>
      <c r="FX100" s="350"/>
      <c r="FY100" s="351" t="s">
        <v>94</v>
      </c>
      <c r="FZ100" s="349"/>
      <c r="GA100" s="349"/>
      <c r="GB100" s="349"/>
      <c r="GC100" s="349"/>
      <c r="GD100" s="349"/>
      <c r="GE100" s="349"/>
      <c r="GF100" s="349"/>
      <c r="GG100" s="349"/>
      <c r="GH100" s="349"/>
      <c r="GI100" s="349"/>
      <c r="GJ100" s="349"/>
      <c r="GK100" s="349"/>
      <c r="GL100" s="350"/>
      <c r="GM100" s="13" t="s">
        <v>374</v>
      </c>
      <c r="GN100" s="8">
        <v>0</v>
      </c>
      <c r="GO100" s="8">
        <v>291</v>
      </c>
      <c r="GP100" s="8"/>
      <c r="GQ100" s="24" t="s">
        <v>304</v>
      </c>
      <c r="GR100" s="359"/>
      <c r="GS100" s="360"/>
      <c r="GT100" s="360"/>
      <c r="GU100" s="360"/>
      <c r="GV100" s="360"/>
      <c r="GW100" s="360"/>
      <c r="GX100" s="360"/>
      <c r="GY100" s="360"/>
      <c r="GZ100" s="360"/>
      <c r="HA100" s="360"/>
      <c r="HB100" s="360"/>
      <c r="HC100" s="360"/>
      <c r="HD100" s="361"/>
      <c r="HE100" s="359">
        <v>0</v>
      </c>
      <c r="HF100" s="360"/>
      <c r="HG100" s="360"/>
      <c r="HH100" s="360"/>
      <c r="HI100" s="360"/>
      <c r="HJ100" s="360"/>
      <c r="HK100" s="360"/>
      <c r="HL100" s="360"/>
      <c r="HM100" s="360"/>
      <c r="HN100" s="360"/>
      <c r="HO100" s="360"/>
      <c r="HP100" s="360"/>
      <c r="HQ100" s="361"/>
      <c r="HR100" s="359">
        <v>0</v>
      </c>
      <c r="HS100" s="360"/>
      <c r="HT100" s="360"/>
      <c r="HU100" s="360"/>
      <c r="HV100" s="360"/>
      <c r="HW100" s="360"/>
      <c r="HX100" s="360"/>
      <c r="HY100" s="360"/>
      <c r="HZ100" s="360"/>
      <c r="IA100" s="360"/>
      <c r="IB100" s="360"/>
      <c r="IC100" s="360"/>
      <c r="ID100" s="361"/>
      <c r="IE100" s="359">
        <v>0</v>
      </c>
      <c r="IF100" s="360"/>
      <c r="IG100" s="360"/>
      <c r="IH100" s="360"/>
      <c r="II100" s="360"/>
      <c r="IJ100" s="360"/>
      <c r="IK100" s="360"/>
      <c r="IL100" s="360"/>
      <c r="IM100" s="360"/>
      <c r="IN100" s="360"/>
      <c r="IO100" s="360"/>
      <c r="IP100" s="360"/>
      <c r="IQ100" s="365"/>
    </row>
    <row r="101" spans="1:251" ht="22.5" customHeight="1">
      <c r="A101" s="519" t="s">
        <v>179</v>
      </c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2"/>
      <c r="AL101" s="442"/>
      <c r="AM101" s="442"/>
      <c r="AN101" s="442"/>
      <c r="AO101" s="442"/>
      <c r="AP101" s="442"/>
      <c r="AQ101" s="442"/>
      <c r="AR101" s="442"/>
      <c r="AS101" s="442"/>
      <c r="AT101" s="442"/>
      <c r="AU101" s="442"/>
      <c r="AV101" s="442"/>
      <c r="AW101" s="442"/>
      <c r="AX101" s="442"/>
      <c r="AY101" s="442"/>
      <c r="AZ101" s="442"/>
      <c r="BA101" s="442"/>
      <c r="BB101" s="442"/>
      <c r="BC101" s="442"/>
      <c r="BD101" s="442"/>
      <c r="BE101" s="442"/>
      <c r="BF101" s="442"/>
      <c r="BG101" s="442"/>
      <c r="BH101" s="442"/>
      <c r="BI101" s="442"/>
      <c r="BJ101" s="442"/>
      <c r="BK101" s="442"/>
      <c r="BL101" s="442"/>
      <c r="BM101" s="442"/>
      <c r="BN101" s="442"/>
      <c r="BO101" s="442"/>
      <c r="BP101" s="442"/>
      <c r="BQ101" s="442"/>
      <c r="BR101" s="442"/>
      <c r="BS101" s="442"/>
      <c r="BT101" s="442"/>
      <c r="BU101" s="442"/>
      <c r="BV101" s="442"/>
      <c r="BW101" s="442"/>
      <c r="BX101" s="348" t="s">
        <v>180</v>
      </c>
      <c r="BY101" s="349"/>
      <c r="BZ101" s="349"/>
      <c r="CA101" s="349"/>
      <c r="CB101" s="349"/>
      <c r="CC101" s="349"/>
      <c r="CD101" s="349"/>
      <c r="CE101" s="350"/>
      <c r="CF101" s="351" t="s">
        <v>181</v>
      </c>
      <c r="CG101" s="349"/>
      <c r="CH101" s="349"/>
      <c r="CI101" s="349"/>
      <c r="CJ101" s="349"/>
      <c r="CK101" s="349"/>
      <c r="CL101" s="349"/>
      <c r="CM101" s="349"/>
      <c r="CN101" s="349"/>
      <c r="CO101" s="349"/>
      <c r="CP101" s="349"/>
      <c r="CQ101" s="349"/>
      <c r="CR101" s="350"/>
      <c r="CS101" s="520" t="s">
        <v>178</v>
      </c>
      <c r="CT101" s="349"/>
      <c r="CU101" s="349"/>
      <c r="CV101" s="349"/>
      <c r="CW101" s="349"/>
      <c r="CX101" s="349"/>
      <c r="CY101" s="349"/>
      <c r="CZ101" s="349"/>
      <c r="DA101" s="349"/>
      <c r="DB101" s="349"/>
      <c r="DC101" s="349"/>
      <c r="DD101" s="349"/>
      <c r="DE101" s="349"/>
      <c r="DF101" s="350"/>
      <c r="DG101" s="351" t="s">
        <v>177</v>
      </c>
      <c r="DH101" s="349"/>
      <c r="DI101" s="349"/>
      <c r="DJ101" s="349"/>
      <c r="DK101" s="349"/>
      <c r="DL101" s="349"/>
      <c r="DM101" s="349"/>
      <c r="DN101" s="349"/>
      <c r="DO101" s="349"/>
      <c r="DP101" s="349"/>
      <c r="DQ101" s="349"/>
      <c r="DR101" s="349"/>
      <c r="DS101" s="349"/>
      <c r="DT101" s="350"/>
      <c r="DU101" s="351" t="s">
        <v>58</v>
      </c>
      <c r="DV101" s="349"/>
      <c r="DW101" s="349"/>
      <c r="DX101" s="349"/>
      <c r="DY101" s="349"/>
      <c r="DZ101" s="349"/>
      <c r="EA101" s="349"/>
      <c r="EB101" s="349"/>
      <c r="EC101" s="349"/>
      <c r="ED101" s="349"/>
      <c r="EE101" s="349"/>
      <c r="EF101" s="349"/>
      <c r="EG101" s="349"/>
      <c r="EH101" s="350"/>
      <c r="EI101" s="351" t="s">
        <v>40</v>
      </c>
      <c r="EJ101" s="349"/>
      <c r="EK101" s="349"/>
      <c r="EL101" s="349"/>
      <c r="EM101" s="349"/>
      <c r="EN101" s="349"/>
      <c r="EO101" s="349"/>
      <c r="EP101" s="349"/>
      <c r="EQ101" s="349"/>
      <c r="ER101" s="349"/>
      <c r="ES101" s="349"/>
      <c r="ET101" s="349"/>
      <c r="EU101" s="349"/>
      <c r="EV101" s="350"/>
      <c r="EW101" s="351" t="s">
        <v>178</v>
      </c>
      <c r="EX101" s="349"/>
      <c r="EY101" s="349"/>
      <c r="EZ101" s="349"/>
      <c r="FA101" s="349"/>
      <c r="FB101" s="349"/>
      <c r="FC101" s="349"/>
      <c r="FD101" s="349"/>
      <c r="FE101" s="349"/>
      <c r="FF101" s="349"/>
      <c r="FG101" s="349"/>
      <c r="FH101" s="349"/>
      <c r="FI101" s="349"/>
      <c r="FJ101" s="350"/>
      <c r="FK101" s="351"/>
      <c r="FL101" s="349"/>
      <c r="FM101" s="349"/>
      <c r="FN101" s="349"/>
      <c r="FO101" s="349"/>
      <c r="FP101" s="349"/>
      <c r="FQ101" s="349"/>
      <c r="FR101" s="349"/>
      <c r="FS101" s="349"/>
      <c r="FT101" s="349"/>
      <c r="FU101" s="349"/>
      <c r="FV101" s="349"/>
      <c r="FW101" s="349"/>
      <c r="FX101" s="350"/>
      <c r="FY101" s="351" t="s">
        <v>94</v>
      </c>
      <c r="FZ101" s="349"/>
      <c r="GA101" s="349"/>
      <c r="GB101" s="349"/>
      <c r="GC101" s="349"/>
      <c r="GD101" s="349"/>
      <c r="GE101" s="349"/>
      <c r="GF101" s="349"/>
      <c r="GG101" s="349"/>
      <c r="GH101" s="349"/>
      <c r="GI101" s="349"/>
      <c r="GJ101" s="349"/>
      <c r="GK101" s="349"/>
      <c r="GL101" s="350"/>
      <c r="GM101" s="13" t="s">
        <v>374</v>
      </c>
      <c r="GN101" s="8">
        <v>0</v>
      </c>
      <c r="GO101" s="8">
        <v>291</v>
      </c>
      <c r="GP101" s="8"/>
      <c r="GQ101" s="24" t="s">
        <v>304</v>
      </c>
      <c r="GR101" s="359"/>
      <c r="GS101" s="360"/>
      <c r="GT101" s="360"/>
      <c r="GU101" s="360"/>
      <c r="GV101" s="360"/>
      <c r="GW101" s="360"/>
      <c r="GX101" s="360"/>
      <c r="GY101" s="360"/>
      <c r="GZ101" s="360"/>
      <c r="HA101" s="360"/>
      <c r="HB101" s="360"/>
      <c r="HC101" s="360"/>
      <c r="HD101" s="361"/>
      <c r="HE101" s="359">
        <v>0</v>
      </c>
      <c r="HF101" s="360"/>
      <c r="HG101" s="360"/>
      <c r="HH101" s="360"/>
      <c r="HI101" s="360"/>
      <c r="HJ101" s="360"/>
      <c r="HK101" s="360"/>
      <c r="HL101" s="360"/>
      <c r="HM101" s="360"/>
      <c r="HN101" s="360"/>
      <c r="HO101" s="360"/>
      <c r="HP101" s="360"/>
      <c r="HQ101" s="361"/>
      <c r="HR101" s="359">
        <v>0</v>
      </c>
      <c r="HS101" s="360"/>
      <c r="HT101" s="360"/>
      <c r="HU101" s="360"/>
      <c r="HV101" s="360"/>
      <c r="HW101" s="360"/>
      <c r="HX101" s="360"/>
      <c r="HY101" s="360"/>
      <c r="HZ101" s="360"/>
      <c r="IA101" s="360"/>
      <c r="IB101" s="360"/>
      <c r="IC101" s="360"/>
      <c r="ID101" s="361"/>
      <c r="IE101" s="359">
        <v>0</v>
      </c>
      <c r="IF101" s="360"/>
      <c r="IG101" s="360"/>
      <c r="IH101" s="360"/>
      <c r="II101" s="360"/>
      <c r="IJ101" s="360"/>
      <c r="IK101" s="360"/>
      <c r="IL101" s="360"/>
      <c r="IM101" s="360"/>
      <c r="IN101" s="360"/>
      <c r="IO101" s="360"/>
      <c r="IP101" s="360"/>
      <c r="IQ101" s="365"/>
    </row>
    <row r="102" spans="1:251" ht="12.75">
      <c r="A102" s="519" t="s">
        <v>182</v>
      </c>
      <c r="B102" s="442"/>
      <c r="C102" s="442"/>
      <c r="D102" s="442"/>
      <c r="E102" s="442"/>
      <c r="F102" s="442"/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442"/>
      <c r="R102" s="442"/>
      <c r="S102" s="442"/>
      <c r="T102" s="442"/>
      <c r="U102" s="442"/>
      <c r="V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F102" s="442"/>
      <c r="AG102" s="442"/>
      <c r="AH102" s="442"/>
      <c r="AI102" s="442"/>
      <c r="AJ102" s="442"/>
      <c r="AK102" s="442"/>
      <c r="AL102" s="442"/>
      <c r="AM102" s="442"/>
      <c r="AN102" s="442"/>
      <c r="AO102" s="442"/>
      <c r="AP102" s="442"/>
      <c r="AQ102" s="442"/>
      <c r="AR102" s="442"/>
      <c r="AS102" s="442"/>
      <c r="AT102" s="442"/>
      <c r="AU102" s="442"/>
      <c r="AV102" s="442"/>
      <c r="AW102" s="442"/>
      <c r="AX102" s="442"/>
      <c r="AY102" s="442"/>
      <c r="AZ102" s="442"/>
      <c r="BA102" s="442"/>
      <c r="BB102" s="442"/>
      <c r="BC102" s="442"/>
      <c r="BD102" s="442"/>
      <c r="BE102" s="442"/>
      <c r="BF102" s="442"/>
      <c r="BG102" s="442"/>
      <c r="BH102" s="442"/>
      <c r="BI102" s="442"/>
      <c r="BJ102" s="442"/>
      <c r="BK102" s="442"/>
      <c r="BL102" s="442"/>
      <c r="BM102" s="442"/>
      <c r="BN102" s="442"/>
      <c r="BO102" s="442"/>
      <c r="BP102" s="442"/>
      <c r="BQ102" s="442"/>
      <c r="BR102" s="442"/>
      <c r="BS102" s="442"/>
      <c r="BT102" s="442"/>
      <c r="BU102" s="442"/>
      <c r="BV102" s="442"/>
      <c r="BW102" s="442"/>
      <c r="BX102" s="348" t="s">
        <v>183</v>
      </c>
      <c r="BY102" s="349"/>
      <c r="BZ102" s="349"/>
      <c r="CA102" s="349"/>
      <c r="CB102" s="349"/>
      <c r="CC102" s="349"/>
      <c r="CD102" s="349"/>
      <c r="CE102" s="350"/>
      <c r="CF102" s="351" t="s">
        <v>184</v>
      </c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50"/>
      <c r="CS102" s="351" t="s">
        <v>351</v>
      </c>
      <c r="CT102" s="349"/>
      <c r="CU102" s="349"/>
      <c r="CV102" s="349"/>
      <c r="CW102" s="349"/>
      <c r="CX102" s="349"/>
      <c r="CY102" s="349"/>
      <c r="CZ102" s="349"/>
      <c r="DA102" s="349"/>
      <c r="DB102" s="349"/>
      <c r="DC102" s="349"/>
      <c r="DD102" s="349"/>
      <c r="DE102" s="349"/>
      <c r="DF102" s="350"/>
      <c r="DG102" s="351" t="s">
        <v>57</v>
      </c>
      <c r="DH102" s="349"/>
      <c r="DI102" s="349"/>
      <c r="DJ102" s="349"/>
      <c r="DK102" s="349"/>
      <c r="DL102" s="349"/>
      <c r="DM102" s="349"/>
      <c r="DN102" s="349"/>
      <c r="DO102" s="349"/>
      <c r="DP102" s="349"/>
      <c r="DQ102" s="349"/>
      <c r="DR102" s="349"/>
      <c r="DS102" s="349"/>
      <c r="DT102" s="350"/>
      <c r="DU102" s="351" t="s">
        <v>58</v>
      </c>
      <c r="DV102" s="349"/>
      <c r="DW102" s="349"/>
      <c r="DX102" s="349"/>
      <c r="DY102" s="349"/>
      <c r="DZ102" s="349"/>
      <c r="EA102" s="349"/>
      <c r="EB102" s="349"/>
      <c r="EC102" s="349"/>
      <c r="ED102" s="349"/>
      <c r="EE102" s="349"/>
      <c r="EF102" s="349"/>
      <c r="EG102" s="349"/>
      <c r="EH102" s="350"/>
      <c r="EI102" s="351" t="s">
        <v>59</v>
      </c>
      <c r="EJ102" s="349"/>
      <c r="EK102" s="349"/>
      <c r="EL102" s="349"/>
      <c r="EM102" s="349"/>
      <c r="EN102" s="349"/>
      <c r="EO102" s="349"/>
      <c r="EP102" s="349"/>
      <c r="EQ102" s="349"/>
      <c r="ER102" s="349"/>
      <c r="ES102" s="349"/>
      <c r="ET102" s="349"/>
      <c r="EU102" s="349"/>
      <c r="EV102" s="350"/>
      <c r="EW102" s="351" t="s">
        <v>51</v>
      </c>
      <c r="EX102" s="349"/>
      <c r="EY102" s="349"/>
      <c r="EZ102" s="349"/>
      <c r="FA102" s="349"/>
      <c r="FB102" s="349"/>
      <c r="FC102" s="349"/>
      <c r="FD102" s="349"/>
      <c r="FE102" s="349"/>
      <c r="FF102" s="349"/>
      <c r="FG102" s="349"/>
      <c r="FH102" s="349"/>
      <c r="FI102" s="349"/>
      <c r="FJ102" s="350"/>
      <c r="FK102" s="351"/>
      <c r="FL102" s="349"/>
      <c r="FM102" s="349"/>
      <c r="FN102" s="349"/>
      <c r="FO102" s="349"/>
      <c r="FP102" s="349"/>
      <c r="FQ102" s="349"/>
      <c r="FR102" s="349"/>
      <c r="FS102" s="349"/>
      <c r="FT102" s="349"/>
      <c r="FU102" s="349"/>
      <c r="FV102" s="349"/>
      <c r="FW102" s="349"/>
      <c r="FX102" s="350"/>
      <c r="FY102" s="351" t="s">
        <v>60</v>
      </c>
      <c r="FZ102" s="349"/>
      <c r="GA102" s="349"/>
      <c r="GB102" s="349"/>
      <c r="GC102" s="349"/>
      <c r="GD102" s="349"/>
      <c r="GE102" s="349"/>
      <c r="GF102" s="349"/>
      <c r="GG102" s="349"/>
      <c r="GH102" s="349"/>
      <c r="GI102" s="349"/>
      <c r="GJ102" s="349"/>
      <c r="GK102" s="349"/>
      <c r="GL102" s="350"/>
      <c r="GM102" s="11" t="s">
        <v>294</v>
      </c>
      <c r="GN102" s="7" t="s">
        <v>59</v>
      </c>
      <c r="GO102" s="7" t="s">
        <v>351</v>
      </c>
      <c r="GP102" s="7"/>
      <c r="GQ102" s="24" t="s">
        <v>304</v>
      </c>
      <c r="GR102" s="359">
        <v>5000</v>
      </c>
      <c r="GS102" s="360"/>
      <c r="GT102" s="360"/>
      <c r="GU102" s="360"/>
      <c r="GV102" s="360"/>
      <c r="GW102" s="360"/>
      <c r="GX102" s="360"/>
      <c r="GY102" s="360"/>
      <c r="GZ102" s="360"/>
      <c r="HA102" s="360"/>
      <c r="HB102" s="360"/>
      <c r="HC102" s="360"/>
      <c r="HD102" s="361"/>
      <c r="HE102" s="359">
        <v>5000</v>
      </c>
      <c r="HF102" s="360"/>
      <c r="HG102" s="360"/>
      <c r="HH102" s="360"/>
      <c r="HI102" s="360"/>
      <c r="HJ102" s="360"/>
      <c r="HK102" s="360"/>
      <c r="HL102" s="360"/>
      <c r="HM102" s="360"/>
      <c r="HN102" s="360"/>
      <c r="HO102" s="360"/>
      <c r="HP102" s="360"/>
      <c r="HQ102" s="361"/>
      <c r="HR102" s="359">
        <v>5000</v>
      </c>
      <c r="HS102" s="360"/>
      <c r="HT102" s="360"/>
      <c r="HU102" s="360"/>
      <c r="HV102" s="360"/>
      <c r="HW102" s="360"/>
      <c r="HX102" s="360"/>
      <c r="HY102" s="360"/>
      <c r="HZ102" s="360"/>
      <c r="IA102" s="360"/>
      <c r="IB102" s="360"/>
      <c r="IC102" s="360"/>
      <c r="ID102" s="361"/>
      <c r="IE102" s="359">
        <v>0</v>
      </c>
      <c r="IF102" s="360"/>
      <c r="IG102" s="360"/>
      <c r="IH102" s="360"/>
      <c r="II102" s="360"/>
      <c r="IJ102" s="360"/>
      <c r="IK102" s="360"/>
      <c r="IL102" s="360"/>
      <c r="IM102" s="360"/>
      <c r="IN102" s="360"/>
      <c r="IO102" s="360"/>
      <c r="IP102" s="360"/>
      <c r="IQ102" s="365"/>
    </row>
    <row r="103" spans="1:251" ht="12.75" hidden="1">
      <c r="A103" s="371" t="s">
        <v>185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48" t="s">
        <v>186</v>
      </c>
      <c r="BY103" s="349"/>
      <c r="BZ103" s="349"/>
      <c r="CA103" s="349"/>
      <c r="CB103" s="349"/>
      <c r="CC103" s="349"/>
      <c r="CD103" s="349"/>
      <c r="CE103" s="350"/>
      <c r="CF103" s="351" t="s">
        <v>47</v>
      </c>
      <c r="CG103" s="349"/>
      <c r="CH103" s="349"/>
      <c r="CI103" s="349"/>
      <c r="CJ103" s="349"/>
      <c r="CK103" s="349"/>
      <c r="CL103" s="349"/>
      <c r="CM103" s="349"/>
      <c r="CN103" s="349"/>
      <c r="CO103" s="349"/>
      <c r="CP103" s="349"/>
      <c r="CQ103" s="349"/>
      <c r="CR103" s="350"/>
      <c r="CS103" s="351"/>
      <c r="CT103" s="349"/>
      <c r="CU103" s="349"/>
      <c r="CV103" s="349"/>
      <c r="CW103" s="349"/>
      <c r="CX103" s="349"/>
      <c r="CY103" s="349"/>
      <c r="CZ103" s="349"/>
      <c r="DA103" s="349"/>
      <c r="DB103" s="349"/>
      <c r="DC103" s="349"/>
      <c r="DD103" s="349"/>
      <c r="DE103" s="349"/>
      <c r="DF103" s="350"/>
      <c r="DG103" s="351"/>
      <c r="DH103" s="349"/>
      <c r="DI103" s="349"/>
      <c r="DJ103" s="349"/>
      <c r="DK103" s="349"/>
      <c r="DL103" s="349"/>
      <c r="DM103" s="349"/>
      <c r="DN103" s="349"/>
      <c r="DO103" s="349"/>
      <c r="DP103" s="349"/>
      <c r="DQ103" s="349"/>
      <c r="DR103" s="349"/>
      <c r="DS103" s="349"/>
      <c r="DT103" s="350"/>
      <c r="DU103" s="351"/>
      <c r="DV103" s="349"/>
      <c r="DW103" s="349"/>
      <c r="DX103" s="349"/>
      <c r="DY103" s="349"/>
      <c r="DZ103" s="349"/>
      <c r="EA103" s="349"/>
      <c r="EB103" s="349"/>
      <c r="EC103" s="349"/>
      <c r="ED103" s="349"/>
      <c r="EE103" s="349"/>
      <c r="EF103" s="349"/>
      <c r="EG103" s="349"/>
      <c r="EH103" s="350"/>
      <c r="EI103" s="351"/>
      <c r="EJ103" s="349"/>
      <c r="EK103" s="349"/>
      <c r="EL103" s="349"/>
      <c r="EM103" s="349"/>
      <c r="EN103" s="349"/>
      <c r="EO103" s="349"/>
      <c r="EP103" s="349"/>
      <c r="EQ103" s="349"/>
      <c r="ER103" s="349"/>
      <c r="ES103" s="349"/>
      <c r="ET103" s="349"/>
      <c r="EU103" s="349"/>
      <c r="EV103" s="350"/>
      <c r="EW103" s="351"/>
      <c r="EX103" s="349"/>
      <c r="EY103" s="349"/>
      <c r="EZ103" s="349"/>
      <c r="FA103" s="349"/>
      <c r="FB103" s="349"/>
      <c r="FC103" s="349"/>
      <c r="FD103" s="349"/>
      <c r="FE103" s="349"/>
      <c r="FF103" s="349"/>
      <c r="FG103" s="349"/>
      <c r="FH103" s="349"/>
      <c r="FI103" s="349"/>
      <c r="FJ103" s="350"/>
      <c r="FK103" s="351"/>
      <c r="FL103" s="349"/>
      <c r="FM103" s="349"/>
      <c r="FN103" s="349"/>
      <c r="FO103" s="349"/>
      <c r="FP103" s="349"/>
      <c r="FQ103" s="349"/>
      <c r="FR103" s="349"/>
      <c r="FS103" s="349"/>
      <c r="FT103" s="349"/>
      <c r="FU103" s="349"/>
      <c r="FV103" s="349"/>
      <c r="FW103" s="349"/>
      <c r="FX103" s="350"/>
      <c r="FY103" s="351"/>
      <c r="FZ103" s="349"/>
      <c r="GA103" s="349"/>
      <c r="GB103" s="349"/>
      <c r="GC103" s="349"/>
      <c r="GD103" s="349"/>
      <c r="GE103" s="349"/>
      <c r="GF103" s="349"/>
      <c r="GG103" s="349"/>
      <c r="GH103" s="349"/>
      <c r="GI103" s="349"/>
      <c r="GJ103" s="349"/>
      <c r="GK103" s="349"/>
      <c r="GL103" s="350"/>
      <c r="GM103" s="7"/>
      <c r="GN103" s="7"/>
      <c r="GO103" s="7"/>
      <c r="GP103" s="7"/>
      <c r="GQ103" s="7"/>
      <c r="GR103" s="359">
        <v>0</v>
      </c>
      <c r="GS103" s="360"/>
      <c r="GT103" s="360"/>
      <c r="GU103" s="360"/>
      <c r="GV103" s="360"/>
      <c r="GW103" s="360"/>
      <c r="GX103" s="360"/>
      <c r="GY103" s="360"/>
      <c r="GZ103" s="360"/>
      <c r="HA103" s="360"/>
      <c r="HB103" s="360"/>
      <c r="HC103" s="360"/>
      <c r="HD103" s="361"/>
      <c r="HE103" s="359">
        <v>0</v>
      </c>
      <c r="HF103" s="360"/>
      <c r="HG103" s="360"/>
      <c r="HH103" s="360"/>
      <c r="HI103" s="360"/>
      <c r="HJ103" s="360"/>
      <c r="HK103" s="360"/>
      <c r="HL103" s="360"/>
      <c r="HM103" s="360"/>
      <c r="HN103" s="360"/>
      <c r="HO103" s="360"/>
      <c r="HP103" s="360"/>
      <c r="HQ103" s="361"/>
      <c r="HR103" s="359">
        <v>0</v>
      </c>
      <c r="HS103" s="360"/>
      <c r="HT103" s="360"/>
      <c r="HU103" s="360"/>
      <c r="HV103" s="360"/>
      <c r="HW103" s="360"/>
      <c r="HX103" s="360"/>
      <c r="HY103" s="360"/>
      <c r="HZ103" s="360"/>
      <c r="IA103" s="360"/>
      <c r="IB103" s="360"/>
      <c r="IC103" s="360"/>
      <c r="ID103" s="361"/>
      <c r="IE103" s="359">
        <v>0</v>
      </c>
      <c r="IF103" s="360"/>
      <c r="IG103" s="360"/>
      <c r="IH103" s="360"/>
      <c r="II103" s="360"/>
      <c r="IJ103" s="360"/>
      <c r="IK103" s="360"/>
      <c r="IL103" s="360"/>
      <c r="IM103" s="360"/>
      <c r="IN103" s="360"/>
      <c r="IO103" s="360"/>
      <c r="IP103" s="360"/>
      <c r="IQ103" s="365"/>
    </row>
    <row r="104" spans="1:251" ht="22.5" customHeight="1" hidden="1">
      <c r="A104" s="519" t="s">
        <v>187</v>
      </c>
      <c r="B104" s="442"/>
      <c r="C104" s="442"/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2"/>
      <c r="AL104" s="442"/>
      <c r="AM104" s="442"/>
      <c r="AN104" s="442"/>
      <c r="AO104" s="442"/>
      <c r="AP104" s="442"/>
      <c r="AQ104" s="442"/>
      <c r="AR104" s="442"/>
      <c r="AS104" s="442"/>
      <c r="AT104" s="442"/>
      <c r="AU104" s="442"/>
      <c r="AV104" s="442"/>
      <c r="AW104" s="442"/>
      <c r="AX104" s="442"/>
      <c r="AY104" s="442"/>
      <c r="AZ104" s="442"/>
      <c r="BA104" s="442"/>
      <c r="BB104" s="442"/>
      <c r="BC104" s="442"/>
      <c r="BD104" s="442"/>
      <c r="BE104" s="442"/>
      <c r="BF104" s="442"/>
      <c r="BG104" s="442"/>
      <c r="BH104" s="442"/>
      <c r="BI104" s="442"/>
      <c r="BJ104" s="442"/>
      <c r="BK104" s="442"/>
      <c r="BL104" s="442"/>
      <c r="BM104" s="442"/>
      <c r="BN104" s="442"/>
      <c r="BO104" s="442"/>
      <c r="BP104" s="442"/>
      <c r="BQ104" s="442"/>
      <c r="BR104" s="442"/>
      <c r="BS104" s="442"/>
      <c r="BT104" s="442"/>
      <c r="BU104" s="442"/>
      <c r="BV104" s="442"/>
      <c r="BW104" s="442"/>
      <c r="BX104" s="348" t="s">
        <v>188</v>
      </c>
      <c r="BY104" s="349"/>
      <c r="BZ104" s="349"/>
      <c r="CA104" s="349"/>
      <c r="CB104" s="349"/>
      <c r="CC104" s="349"/>
      <c r="CD104" s="349"/>
      <c r="CE104" s="350"/>
      <c r="CF104" s="351" t="s">
        <v>189</v>
      </c>
      <c r="CG104" s="349"/>
      <c r="CH104" s="349"/>
      <c r="CI104" s="349"/>
      <c r="CJ104" s="349"/>
      <c r="CK104" s="349"/>
      <c r="CL104" s="349"/>
      <c r="CM104" s="349"/>
      <c r="CN104" s="349"/>
      <c r="CO104" s="349"/>
      <c r="CP104" s="349"/>
      <c r="CQ104" s="349"/>
      <c r="CR104" s="350"/>
      <c r="CS104" s="351"/>
      <c r="CT104" s="349"/>
      <c r="CU104" s="349"/>
      <c r="CV104" s="349"/>
      <c r="CW104" s="349"/>
      <c r="CX104" s="349"/>
      <c r="CY104" s="349"/>
      <c r="CZ104" s="349"/>
      <c r="DA104" s="349"/>
      <c r="DB104" s="349"/>
      <c r="DC104" s="349"/>
      <c r="DD104" s="349"/>
      <c r="DE104" s="349"/>
      <c r="DF104" s="350"/>
      <c r="DG104" s="351"/>
      <c r="DH104" s="349"/>
      <c r="DI104" s="349"/>
      <c r="DJ104" s="349"/>
      <c r="DK104" s="349"/>
      <c r="DL104" s="349"/>
      <c r="DM104" s="349"/>
      <c r="DN104" s="349"/>
      <c r="DO104" s="349"/>
      <c r="DP104" s="349"/>
      <c r="DQ104" s="349"/>
      <c r="DR104" s="349"/>
      <c r="DS104" s="349"/>
      <c r="DT104" s="350"/>
      <c r="DU104" s="351"/>
      <c r="DV104" s="349"/>
      <c r="DW104" s="349"/>
      <c r="DX104" s="349"/>
      <c r="DY104" s="349"/>
      <c r="DZ104" s="349"/>
      <c r="EA104" s="349"/>
      <c r="EB104" s="349"/>
      <c r="EC104" s="349"/>
      <c r="ED104" s="349"/>
      <c r="EE104" s="349"/>
      <c r="EF104" s="349"/>
      <c r="EG104" s="349"/>
      <c r="EH104" s="350"/>
      <c r="EI104" s="351"/>
      <c r="EJ104" s="349"/>
      <c r="EK104" s="349"/>
      <c r="EL104" s="349"/>
      <c r="EM104" s="349"/>
      <c r="EN104" s="349"/>
      <c r="EO104" s="349"/>
      <c r="EP104" s="349"/>
      <c r="EQ104" s="349"/>
      <c r="ER104" s="349"/>
      <c r="ES104" s="349"/>
      <c r="ET104" s="349"/>
      <c r="EU104" s="349"/>
      <c r="EV104" s="350"/>
      <c r="EW104" s="351"/>
      <c r="EX104" s="349"/>
      <c r="EY104" s="349"/>
      <c r="EZ104" s="349"/>
      <c r="FA104" s="349"/>
      <c r="FB104" s="349"/>
      <c r="FC104" s="349"/>
      <c r="FD104" s="349"/>
      <c r="FE104" s="349"/>
      <c r="FF104" s="349"/>
      <c r="FG104" s="349"/>
      <c r="FH104" s="349"/>
      <c r="FI104" s="349"/>
      <c r="FJ104" s="350"/>
      <c r="FK104" s="351"/>
      <c r="FL104" s="349"/>
      <c r="FM104" s="349"/>
      <c r="FN104" s="349"/>
      <c r="FO104" s="349"/>
      <c r="FP104" s="349"/>
      <c r="FQ104" s="349"/>
      <c r="FR104" s="349"/>
      <c r="FS104" s="349"/>
      <c r="FT104" s="349"/>
      <c r="FU104" s="349"/>
      <c r="FV104" s="349"/>
      <c r="FW104" s="349"/>
      <c r="FX104" s="350"/>
      <c r="FY104" s="351"/>
      <c r="FZ104" s="349"/>
      <c r="GA104" s="349"/>
      <c r="GB104" s="349"/>
      <c r="GC104" s="349"/>
      <c r="GD104" s="349"/>
      <c r="GE104" s="349"/>
      <c r="GF104" s="349"/>
      <c r="GG104" s="349"/>
      <c r="GH104" s="349"/>
      <c r="GI104" s="349"/>
      <c r="GJ104" s="349"/>
      <c r="GK104" s="349"/>
      <c r="GL104" s="350"/>
      <c r="GM104" s="7"/>
      <c r="GN104" s="7"/>
      <c r="GO104" s="7"/>
      <c r="GP104" s="7"/>
      <c r="GQ104" s="7"/>
      <c r="GR104" s="359">
        <v>0</v>
      </c>
      <c r="GS104" s="360"/>
      <c r="GT104" s="360"/>
      <c r="GU104" s="360"/>
      <c r="GV104" s="360"/>
      <c r="GW104" s="360"/>
      <c r="GX104" s="360"/>
      <c r="GY104" s="360"/>
      <c r="GZ104" s="360"/>
      <c r="HA104" s="360"/>
      <c r="HB104" s="360"/>
      <c r="HC104" s="360"/>
      <c r="HD104" s="361"/>
      <c r="HE104" s="359">
        <v>0</v>
      </c>
      <c r="HF104" s="360"/>
      <c r="HG104" s="360"/>
      <c r="HH104" s="360"/>
      <c r="HI104" s="360"/>
      <c r="HJ104" s="360"/>
      <c r="HK104" s="360"/>
      <c r="HL104" s="360"/>
      <c r="HM104" s="360"/>
      <c r="HN104" s="360"/>
      <c r="HO104" s="360"/>
      <c r="HP104" s="360"/>
      <c r="HQ104" s="361"/>
      <c r="HR104" s="359">
        <v>0</v>
      </c>
      <c r="HS104" s="360"/>
      <c r="HT104" s="360"/>
      <c r="HU104" s="360"/>
      <c r="HV104" s="360"/>
      <c r="HW104" s="360"/>
      <c r="HX104" s="360"/>
      <c r="HY104" s="360"/>
      <c r="HZ104" s="360"/>
      <c r="IA104" s="360"/>
      <c r="IB104" s="360"/>
      <c r="IC104" s="360"/>
      <c r="ID104" s="361"/>
      <c r="IE104" s="359">
        <v>0</v>
      </c>
      <c r="IF104" s="360"/>
      <c r="IG104" s="360"/>
      <c r="IH104" s="360"/>
      <c r="II104" s="360"/>
      <c r="IJ104" s="360"/>
      <c r="IK104" s="360"/>
      <c r="IL104" s="360"/>
      <c r="IM104" s="360"/>
      <c r="IN104" s="360"/>
      <c r="IO104" s="360"/>
      <c r="IP104" s="360"/>
      <c r="IQ104" s="365"/>
    </row>
    <row r="105" spans="1:251" ht="12.75" hidden="1">
      <c r="A105" s="519" t="s">
        <v>190</v>
      </c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2"/>
      <c r="AQ105" s="442"/>
      <c r="AR105" s="442"/>
      <c r="AS105" s="442"/>
      <c r="AT105" s="442"/>
      <c r="AU105" s="442"/>
      <c r="AV105" s="442"/>
      <c r="AW105" s="442"/>
      <c r="AX105" s="442"/>
      <c r="AY105" s="442"/>
      <c r="AZ105" s="442"/>
      <c r="BA105" s="442"/>
      <c r="BB105" s="442"/>
      <c r="BC105" s="442"/>
      <c r="BD105" s="442"/>
      <c r="BE105" s="442"/>
      <c r="BF105" s="442"/>
      <c r="BG105" s="442"/>
      <c r="BH105" s="442"/>
      <c r="BI105" s="442"/>
      <c r="BJ105" s="442"/>
      <c r="BK105" s="442"/>
      <c r="BL105" s="442"/>
      <c r="BM105" s="442"/>
      <c r="BN105" s="442"/>
      <c r="BO105" s="442"/>
      <c r="BP105" s="442"/>
      <c r="BQ105" s="442"/>
      <c r="BR105" s="442"/>
      <c r="BS105" s="442"/>
      <c r="BT105" s="442"/>
      <c r="BU105" s="442"/>
      <c r="BV105" s="442"/>
      <c r="BW105" s="442"/>
      <c r="BX105" s="348" t="s">
        <v>191</v>
      </c>
      <c r="BY105" s="349"/>
      <c r="BZ105" s="349"/>
      <c r="CA105" s="349"/>
      <c r="CB105" s="349"/>
      <c r="CC105" s="349"/>
      <c r="CD105" s="349"/>
      <c r="CE105" s="350"/>
      <c r="CF105" s="351" t="s">
        <v>192</v>
      </c>
      <c r="CG105" s="349"/>
      <c r="CH105" s="349"/>
      <c r="CI105" s="349"/>
      <c r="CJ105" s="349"/>
      <c r="CK105" s="349"/>
      <c r="CL105" s="349"/>
      <c r="CM105" s="349"/>
      <c r="CN105" s="349"/>
      <c r="CO105" s="349"/>
      <c r="CP105" s="349"/>
      <c r="CQ105" s="349"/>
      <c r="CR105" s="350"/>
      <c r="CS105" s="351"/>
      <c r="CT105" s="349"/>
      <c r="CU105" s="349"/>
      <c r="CV105" s="349"/>
      <c r="CW105" s="349"/>
      <c r="CX105" s="349"/>
      <c r="CY105" s="349"/>
      <c r="CZ105" s="349"/>
      <c r="DA105" s="349"/>
      <c r="DB105" s="349"/>
      <c r="DC105" s="349"/>
      <c r="DD105" s="349"/>
      <c r="DE105" s="349"/>
      <c r="DF105" s="350"/>
      <c r="DG105" s="351"/>
      <c r="DH105" s="349"/>
      <c r="DI105" s="349"/>
      <c r="DJ105" s="349"/>
      <c r="DK105" s="349"/>
      <c r="DL105" s="349"/>
      <c r="DM105" s="349"/>
      <c r="DN105" s="349"/>
      <c r="DO105" s="349"/>
      <c r="DP105" s="349"/>
      <c r="DQ105" s="349"/>
      <c r="DR105" s="349"/>
      <c r="DS105" s="349"/>
      <c r="DT105" s="350"/>
      <c r="DU105" s="351"/>
      <c r="DV105" s="349"/>
      <c r="DW105" s="349"/>
      <c r="DX105" s="349"/>
      <c r="DY105" s="349"/>
      <c r="DZ105" s="349"/>
      <c r="EA105" s="349"/>
      <c r="EB105" s="349"/>
      <c r="EC105" s="349"/>
      <c r="ED105" s="349"/>
      <c r="EE105" s="349"/>
      <c r="EF105" s="349"/>
      <c r="EG105" s="349"/>
      <c r="EH105" s="350"/>
      <c r="EI105" s="351"/>
      <c r="EJ105" s="349"/>
      <c r="EK105" s="349"/>
      <c r="EL105" s="349"/>
      <c r="EM105" s="349"/>
      <c r="EN105" s="349"/>
      <c r="EO105" s="349"/>
      <c r="EP105" s="349"/>
      <c r="EQ105" s="349"/>
      <c r="ER105" s="349"/>
      <c r="ES105" s="349"/>
      <c r="ET105" s="349"/>
      <c r="EU105" s="349"/>
      <c r="EV105" s="350"/>
      <c r="EW105" s="351"/>
      <c r="EX105" s="349"/>
      <c r="EY105" s="349"/>
      <c r="EZ105" s="349"/>
      <c r="FA105" s="349"/>
      <c r="FB105" s="349"/>
      <c r="FC105" s="349"/>
      <c r="FD105" s="349"/>
      <c r="FE105" s="349"/>
      <c r="FF105" s="349"/>
      <c r="FG105" s="349"/>
      <c r="FH105" s="349"/>
      <c r="FI105" s="349"/>
      <c r="FJ105" s="350"/>
      <c r="FK105" s="351"/>
      <c r="FL105" s="349"/>
      <c r="FM105" s="349"/>
      <c r="FN105" s="349"/>
      <c r="FO105" s="349"/>
      <c r="FP105" s="349"/>
      <c r="FQ105" s="349"/>
      <c r="FR105" s="349"/>
      <c r="FS105" s="349"/>
      <c r="FT105" s="349"/>
      <c r="FU105" s="349"/>
      <c r="FV105" s="349"/>
      <c r="FW105" s="349"/>
      <c r="FX105" s="350"/>
      <c r="FY105" s="351"/>
      <c r="FZ105" s="349"/>
      <c r="GA105" s="349"/>
      <c r="GB105" s="349"/>
      <c r="GC105" s="349"/>
      <c r="GD105" s="349"/>
      <c r="GE105" s="349"/>
      <c r="GF105" s="349"/>
      <c r="GG105" s="349"/>
      <c r="GH105" s="349"/>
      <c r="GI105" s="349"/>
      <c r="GJ105" s="349"/>
      <c r="GK105" s="349"/>
      <c r="GL105" s="350"/>
      <c r="GM105" s="7"/>
      <c r="GN105" s="7"/>
      <c r="GO105" s="7"/>
      <c r="GP105" s="7"/>
      <c r="GQ105" s="7"/>
      <c r="GR105" s="359">
        <v>0</v>
      </c>
      <c r="GS105" s="360"/>
      <c r="GT105" s="360"/>
      <c r="GU105" s="360"/>
      <c r="GV105" s="360"/>
      <c r="GW105" s="360"/>
      <c r="GX105" s="360"/>
      <c r="GY105" s="360"/>
      <c r="GZ105" s="360"/>
      <c r="HA105" s="360"/>
      <c r="HB105" s="360"/>
      <c r="HC105" s="360"/>
      <c r="HD105" s="361"/>
      <c r="HE105" s="359">
        <v>0</v>
      </c>
      <c r="HF105" s="360"/>
      <c r="HG105" s="360"/>
      <c r="HH105" s="360"/>
      <c r="HI105" s="360"/>
      <c r="HJ105" s="360"/>
      <c r="HK105" s="360"/>
      <c r="HL105" s="360"/>
      <c r="HM105" s="360"/>
      <c r="HN105" s="360"/>
      <c r="HO105" s="360"/>
      <c r="HP105" s="360"/>
      <c r="HQ105" s="361"/>
      <c r="HR105" s="359">
        <v>0</v>
      </c>
      <c r="HS105" s="360"/>
      <c r="HT105" s="360"/>
      <c r="HU105" s="360"/>
      <c r="HV105" s="360"/>
      <c r="HW105" s="360"/>
      <c r="HX105" s="360"/>
      <c r="HY105" s="360"/>
      <c r="HZ105" s="360"/>
      <c r="IA105" s="360"/>
      <c r="IB105" s="360"/>
      <c r="IC105" s="360"/>
      <c r="ID105" s="361"/>
      <c r="IE105" s="359">
        <v>0</v>
      </c>
      <c r="IF105" s="360"/>
      <c r="IG105" s="360"/>
      <c r="IH105" s="360"/>
      <c r="II105" s="360"/>
      <c r="IJ105" s="360"/>
      <c r="IK105" s="360"/>
      <c r="IL105" s="360"/>
      <c r="IM105" s="360"/>
      <c r="IN105" s="360"/>
      <c r="IO105" s="360"/>
      <c r="IP105" s="360"/>
      <c r="IQ105" s="365"/>
    </row>
    <row r="106" spans="1:251" ht="22.5" customHeight="1" hidden="1">
      <c r="A106" s="519" t="s">
        <v>193</v>
      </c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442"/>
      <c r="AM106" s="442"/>
      <c r="AN106" s="442"/>
      <c r="AO106" s="442"/>
      <c r="AP106" s="442"/>
      <c r="AQ106" s="442"/>
      <c r="AR106" s="442"/>
      <c r="AS106" s="442"/>
      <c r="AT106" s="442"/>
      <c r="AU106" s="442"/>
      <c r="AV106" s="442"/>
      <c r="AW106" s="442"/>
      <c r="AX106" s="442"/>
      <c r="AY106" s="442"/>
      <c r="AZ106" s="442"/>
      <c r="BA106" s="442"/>
      <c r="BB106" s="442"/>
      <c r="BC106" s="442"/>
      <c r="BD106" s="442"/>
      <c r="BE106" s="442"/>
      <c r="BF106" s="442"/>
      <c r="BG106" s="442"/>
      <c r="BH106" s="442"/>
      <c r="BI106" s="442"/>
      <c r="BJ106" s="442"/>
      <c r="BK106" s="442"/>
      <c r="BL106" s="442"/>
      <c r="BM106" s="442"/>
      <c r="BN106" s="442"/>
      <c r="BO106" s="442"/>
      <c r="BP106" s="442"/>
      <c r="BQ106" s="442"/>
      <c r="BR106" s="442"/>
      <c r="BS106" s="442"/>
      <c r="BT106" s="442"/>
      <c r="BU106" s="442"/>
      <c r="BV106" s="442"/>
      <c r="BW106" s="442"/>
      <c r="BX106" s="348" t="s">
        <v>194</v>
      </c>
      <c r="BY106" s="349"/>
      <c r="BZ106" s="349"/>
      <c r="CA106" s="349"/>
      <c r="CB106" s="349"/>
      <c r="CC106" s="349"/>
      <c r="CD106" s="349"/>
      <c r="CE106" s="350"/>
      <c r="CF106" s="351" t="s">
        <v>195</v>
      </c>
      <c r="CG106" s="349"/>
      <c r="CH106" s="349"/>
      <c r="CI106" s="349"/>
      <c r="CJ106" s="349"/>
      <c r="CK106" s="349"/>
      <c r="CL106" s="349"/>
      <c r="CM106" s="349"/>
      <c r="CN106" s="349"/>
      <c r="CO106" s="349"/>
      <c r="CP106" s="349"/>
      <c r="CQ106" s="349"/>
      <c r="CR106" s="350"/>
      <c r="CS106" s="351"/>
      <c r="CT106" s="349"/>
      <c r="CU106" s="349"/>
      <c r="CV106" s="349"/>
      <c r="CW106" s="349"/>
      <c r="CX106" s="349"/>
      <c r="CY106" s="349"/>
      <c r="CZ106" s="349"/>
      <c r="DA106" s="349"/>
      <c r="DB106" s="349"/>
      <c r="DC106" s="349"/>
      <c r="DD106" s="349"/>
      <c r="DE106" s="349"/>
      <c r="DF106" s="350"/>
      <c r="DG106" s="351"/>
      <c r="DH106" s="349"/>
      <c r="DI106" s="349"/>
      <c r="DJ106" s="349"/>
      <c r="DK106" s="349"/>
      <c r="DL106" s="349"/>
      <c r="DM106" s="349"/>
      <c r="DN106" s="349"/>
      <c r="DO106" s="349"/>
      <c r="DP106" s="349"/>
      <c r="DQ106" s="349"/>
      <c r="DR106" s="349"/>
      <c r="DS106" s="349"/>
      <c r="DT106" s="350"/>
      <c r="DU106" s="351"/>
      <c r="DV106" s="349"/>
      <c r="DW106" s="349"/>
      <c r="DX106" s="349"/>
      <c r="DY106" s="349"/>
      <c r="DZ106" s="349"/>
      <c r="EA106" s="349"/>
      <c r="EB106" s="349"/>
      <c r="EC106" s="349"/>
      <c r="ED106" s="349"/>
      <c r="EE106" s="349"/>
      <c r="EF106" s="349"/>
      <c r="EG106" s="349"/>
      <c r="EH106" s="350"/>
      <c r="EI106" s="351"/>
      <c r="EJ106" s="349"/>
      <c r="EK106" s="349"/>
      <c r="EL106" s="349"/>
      <c r="EM106" s="349"/>
      <c r="EN106" s="349"/>
      <c r="EO106" s="349"/>
      <c r="EP106" s="349"/>
      <c r="EQ106" s="349"/>
      <c r="ER106" s="349"/>
      <c r="ES106" s="349"/>
      <c r="ET106" s="349"/>
      <c r="EU106" s="349"/>
      <c r="EV106" s="350"/>
      <c r="EW106" s="351"/>
      <c r="EX106" s="349"/>
      <c r="EY106" s="349"/>
      <c r="EZ106" s="349"/>
      <c r="FA106" s="349"/>
      <c r="FB106" s="349"/>
      <c r="FC106" s="349"/>
      <c r="FD106" s="349"/>
      <c r="FE106" s="349"/>
      <c r="FF106" s="349"/>
      <c r="FG106" s="349"/>
      <c r="FH106" s="349"/>
      <c r="FI106" s="349"/>
      <c r="FJ106" s="350"/>
      <c r="FK106" s="351"/>
      <c r="FL106" s="349"/>
      <c r="FM106" s="349"/>
      <c r="FN106" s="349"/>
      <c r="FO106" s="349"/>
      <c r="FP106" s="349"/>
      <c r="FQ106" s="349"/>
      <c r="FR106" s="349"/>
      <c r="FS106" s="349"/>
      <c r="FT106" s="349"/>
      <c r="FU106" s="349"/>
      <c r="FV106" s="349"/>
      <c r="FW106" s="349"/>
      <c r="FX106" s="350"/>
      <c r="FY106" s="351"/>
      <c r="FZ106" s="349"/>
      <c r="GA106" s="349"/>
      <c r="GB106" s="349"/>
      <c r="GC106" s="349"/>
      <c r="GD106" s="349"/>
      <c r="GE106" s="349"/>
      <c r="GF106" s="349"/>
      <c r="GG106" s="349"/>
      <c r="GH106" s="349"/>
      <c r="GI106" s="349"/>
      <c r="GJ106" s="349"/>
      <c r="GK106" s="349"/>
      <c r="GL106" s="350"/>
      <c r="GM106" s="7"/>
      <c r="GN106" s="7"/>
      <c r="GO106" s="7"/>
      <c r="GP106" s="7"/>
      <c r="GQ106" s="7"/>
      <c r="GR106" s="359">
        <v>0</v>
      </c>
      <c r="GS106" s="360"/>
      <c r="GT106" s="360"/>
      <c r="GU106" s="360"/>
      <c r="GV106" s="360"/>
      <c r="GW106" s="360"/>
      <c r="GX106" s="360"/>
      <c r="GY106" s="360"/>
      <c r="GZ106" s="360"/>
      <c r="HA106" s="360"/>
      <c r="HB106" s="360"/>
      <c r="HC106" s="360"/>
      <c r="HD106" s="361"/>
      <c r="HE106" s="359">
        <v>0</v>
      </c>
      <c r="HF106" s="360"/>
      <c r="HG106" s="360"/>
      <c r="HH106" s="360"/>
      <c r="HI106" s="360"/>
      <c r="HJ106" s="360"/>
      <c r="HK106" s="360"/>
      <c r="HL106" s="360"/>
      <c r="HM106" s="360"/>
      <c r="HN106" s="360"/>
      <c r="HO106" s="360"/>
      <c r="HP106" s="360"/>
      <c r="HQ106" s="361"/>
      <c r="HR106" s="359">
        <v>0</v>
      </c>
      <c r="HS106" s="360"/>
      <c r="HT106" s="360"/>
      <c r="HU106" s="360"/>
      <c r="HV106" s="360"/>
      <c r="HW106" s="360"/>
      <c r="HX106" s="360"/>
      <c r="HY106" s="360"/>
      <c r="HZ106" s="360"/>
      <c r="IA106" s="360"/>
      <c r="IB106" s="360"/>
      <c r="IC106" s="360"/>
      <c r="ID106" s="361"/>
      <c r="IE106" s="359">
        <v>0</v>
      </c>
      <c r="IF106" s="360"/>
      <c r="IG106" s="360"/>
      <c r="IH106" s="360"/>
      <c r="II106" s="360"/>
      <c r="IJ106" s="360"/>
      <c r="IK106" s="360"/>
      <c r="IL106" s="360"/>
      <c r="IM106" s="360"/>
      <c r="IN106" s="360"/>
      <c r="IO106" s="360"/>
      <c r="IP106" s="360"/>
      <c r="IQ106" s="365"/>
    </row>
    <row r="107" spans="1:251" ht="12.75" hidden="1">
      <c r="A107" s="371" t="s">
        <v>196</v>
      </c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2"/>
      <c r="AQ107" s="372"/>
      <c r="AR107" s="372"/>
      <c r="AS107" s="372"/>
      <c r="AT107" s="372"/>
      <c r="AU107" s="372"/>
      <c r="AV107" s="372"/>
      <c r="AW107" s="372"/>
      <c r="AX107" s="372"/>
      <c r="AY107" s="372"/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48" t="s">
        <v>197</v>
      </c>
      <c r="BY107" s="349"/>
      <c r="BZ107" s="349"/>
      <c r="CA107" s="349"/>
      <c r="CB107" s="349"/>
      <c r="CC107" s="349"/>
      <c r="CD107" s="349"/>
      <c r="CE107" s="350"/>
      <c r="CF107" s="351" t="s">
        <v>47</v>
      </c>
      <c r="CG107" s="349"/>
      <c r="CH107" s="349"/>
      <c r="CI107" s="349"/>
      <c r="CJ107" s="349"/>
      <c r="CK107" s="349"/>
      <c r="CL107" s="349"/>
      <c r="CM107" s="349"/>
      <c r="CN107" s="349"/>
      <c r="CO107" s="349"/>
      <c r="CP107" s="349"/>
      <c r="CQ107" s="349"/>
      <c r="CR107" s="350"/>
      <c r="CS107" s="351"/>
      <c r="CT107" s="349"/>
      <c r="CU107" s="349"/>
      <c r="CV107" s="349"/>
      <c r="CW107" s="349"/>
      <c r="CX107" s="349"/>
      <c r="CY107" s="349"/>
      <c r="CZ107" s="349"/>
      <c r="DA107" s="349"/>
      <c r="DB107" s="349"/>
      <c r="DC107" s="349"/>
      <c r="DD107" s="349"/>
      <c r="DE107" s="349"/>
      <c r="DF107" s="350"/>
      <c r="DG107" s="351" t="s">
        <v>57</v>
      </c>
      <c r="DH107" s="349"/>
      <c r="DI107" s="349"/>
      <c r="DJ107" s="349"/>
      <c r="DK107" s="349"/>
      <c r="DL107" s="349"/>
      <c r="DM107" s="349"/>
      <c r="DN107" s="349"/>
      <c r="DO107" s="349"/>
      <c r="DP107" s="349"/>
      <c r="DQ107" s="349"/>
      <c r="DR107" s="349"/>
      <c r="DS107" s="349"/>
      <c r="DT107" s="350"/>
      <c r="DU107" s="351" t="s">
        <v>58</v>
      </c>
      <c r="DV107" s="349"/>
      <c r="DW107" s="349"/>
      <c r="DX107" s="349"/>
      <c r="DY107" s="349"/>
      <c r="DZ107" s="349"/>
      <c r="EA107" s="349"/>
      <c r="EB107" s="349"/>
      <c r="EC107" s="349"/>
      <c r="ED107" s="349"/>
      <c r="EE107" s="349"/>
      <c r="EF107" s="349"/>
      <c r="EG107" s="349"/>
      <c r="EH107" s="350"/>
      <c r="EI107" s="351" t="s">
        <v>59</v>
      </c>
      <c r="EJ107" s="349"/>
      <c r="EK107" s="349"/>
      <c r="EL107" s="349"/>
      <c r="EM107" s="349"/>
      <c r="EN107" s="349"/>
      <c r="EO107" s="349"/>
      <c r="EP107" s="349"/>
      <c r="EQ107" s="349"/>
      <c r="ER107" s="349"/>
      <c r="ES107" s="349"/>
      <c r="ET107" s="349"/>
      <c r="EU107" s="349"/>
      <c r="EV107" s="350"/>
      <c r="EW107" s="351" t="s">
        <v>51</v>
      </c>
      <c r="EX107" s="349"/>
      <c r="EY107" s="349"/>
      <c r="EZ107" s="349"/>
      <c r="FA107" s="349"/>
      <c r="FB107" s="349"/>
      <c r="FC107" s="349"/>
      <c r="FD107" s="349"/>
      <c r="FE107" s="349"/>
      <c r="FF107" s="349"/>
      <c r="FG107" s="349"/>
      <c r="FH107" s="349"/>
      <c r="FI107" s="349"/>
      <c r="FJ107" s="350"/>
      <c r="FK107" s="351"/>
      <c r="FL107" s="349"/>
      <c r="FM107" s="349"/>
      <c r="FN107" s="349"/>
      <c r="FO107" s="349"/>
      <c r="FP107" s="349"/>
      <c r="FQ107" s="349"/>
      <c r="FR107" s="349"/>
      <c r="FS107" s="349"/>
      <c r="FT107" s="349"/>
      <c r="FU107" s="349"/>
      <c r="FV107" s="349"/>
      <c r="FW107" s="349"/>
      <c r="FX107" s="350"/>
      <c r="FY107" s="351" t="s">
        <v>60</v>
      </c>
      <c r="FZ107" s="349"/>
      <c r="GA107" s="349"/>
      <c r="GB107" s="349"/>
      <c r="GC107" s="349"/>
      <c r="GD107" s="349"/>
      <c r="GE107" s="349"/>
      <c r="GF107" s="349"/>
      <c r="GG107" s="349"/>
      <c r="GH107" s="349"/>
      <c r="GI107" s="349"/>
      <c r="GJ107" s="349"/>
      <c r="GK107" s="349"/>
      <c r="GL107" s="350"/>
      <c r="GM107" s="7"/>
      <c r="GN107" s="7"/>
      <c r="GO107" s="7"/>
      <c r="GP107" s="7"/>
      <c r="GQ107" s="7"/>
      <c r="GR107" s="359">
        <v>0</v>
      </c>
      <c r="GS107" s="360"/>
      <c r="GT107" s="360"/>
      <c r="GU107" s="360"/>
      <c r="GV107" s="360"/>
      <c r="GW107" s="360"/>
      <c r="GX107" s="360"/>
      <c r="GY107" s="360"/>
      <c r="GZ107" s="360"/>
      <c r="HA107" s="360"/>
      <c r="HB107" s="360"/>
      <c r="HC107" s="360"/>
      <c r="HD107" s="361"/>
      <c r="HE107" s="359">
        <v>0</v>
      </c>
      <c r="HF107" s="360"/>
      <c r="HG107" s="360"/>
      <c r="HH107" s="360"/>
      <c r="HI107" s="360"/>
      <c r="HJ107" s="360"/>
      <c r="HK107" s="360"/>
      <c r="HL107" s="360"/>
      <c r="HM107" s="360"/>
      <c r="HN107" s="360"/>
      <c r="HO107" s="360"/>
      <c r="HP107" s="360"/>
      <c r="HQ107" s="361"/>
      <c r="HR107" s="359">
        <v>0</v>
      </c>
      <c r="HS107" s="360"/>
      <c r="HT107" s="360"/>
      <c r="HU107" s="360"/>
      <c r="HV107" s="360"/>
      <c r="HW107" s="360"/>
      <c r="HX107" s="360"/>
      <c r="HY107" s="360"/>
      <c r="HZ107" s="360"/>
      <c r="IA107" s="360"/>
      <c r="IB107" s="360"/>
      <c r="IC107" s="360"/>
      <c r="ID107" s="361"/>
      <c r="IE107" s="359">
        <v>0</v>
      </c>
      <c r="IF107" s="360"/>
      <c r="IG107" s="360"/>
      <c r="IH107" s="360"/>
      <c r="II107" s="360"/>
      <c r="IJ107" s="360"/>
      <c r="IK107" s="360"/>
      <c r="IL107" s="360"/>
      <c r="IM107" s="360"/>
      <c r="IN107" s="360"/>
      <c r="IO107" s="360"/>
      <c r="IP107" s="360"/>
      <c r="IQ107" s="365"/>
    </row>
    <row r="108" spans="1:251" ht="33.75" customHeight="1" hidden="1">
      <c r="A108" s="519" t="s">
        <v>198</v>
      </c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2"/>
      <c r="AL108" s="442"/>
      <c r="AM108" s="442"/>
      <c r="AN108" s="442"/>
      <c r="AO108" s="442"/>
      <c r="AP108" s="442"/>
      <c r="AQ108" s="442"/>
      <c r="AR108" s="442"/>
      <c r="AS108" s="442"/>
      <c r="AT108" s="442"/>
      <c r="AU108" s="442"/>
      <c r="AV108" s="442"/>
      <c r="AW108" s="442"/>
      <c r="AX108" s="442"/>
      <c r="AY108" s="442"/>
      <c r="AZ108" s="442"/>
      <c r="BA108" s="442"/>
      <c r="BB108" s="442"/>
      <c r="BC108" s="442"/>
      <c r="BD108" s="442"/>
      <c r="BE108" s="442"/>
      <c r="BF108" s="442"/>
      <c r="BG108" s="442"/>
      <c r="BH108" s="442"/>
      <c r="BI108" s="442"/>
      <c r="BJ108" s="442"/>
      <c r="BK108" s="442"/>
      <c r="BL108" s="442"/>
      <c r="BM108" s="442"/>
      <c r="BN108" s="442"/>
      <c r="BO108" s="442"/>
      <c r="BP108" s="442"/>
      <c r="BQ108" s="442"/>
      <c r="BR108" s="442"/>
      <c r="BS108" s="442"/>
      <c r="BT108" s="442"/>
      <c r="BU108" s="442"/>
      <c r="BV108" s="442"/>
      <c r="BW108" s="442"/>
      <c r="BX108" s="348" t="s">
        <v>199</v>
      </c>
      <c r="BY108" s="349"/>
      <c r="BZ108" s="349"/>
      <c r="CA108" s="349"/>
      <c r="CB108" s="349"/>
      <c r="CC108" s="349"/>
      <c r="CD108" s="349"/>
      <c r="CE108" s="350"/>
      <c r="CF108" s="351" t="s">
        <v>200</v>
      </c>
      <c r="CG108" s="349"/>
      <c r="CH108" s="349"/>
      <c r="CI108" s="349"/>
      <c r="CJ108" s="349"/>
      <c r="CK108" s="349"/>
      <c r="CL108" s="349"/>
      <c r="CM108" s="349"/>
      <c r="CN108" s="349"/>
      <c r="CO108" s="349"/>
      <c r="CP108" s="349"/>
      <c r="CQ108" s="349"/>
      <c r="CR108" s="350"/>
      <c r="CS108" s="351"/>
      <c r="CT108" s="349"/>
      <c r="CU108" s="349"/>
      <c r="CV108" s="349"/>
      <c r="CW108" s="349"/>
      <c r="CX108" s="349"/>
      <c r="CY108" s="349"/>
      <c r="CZ108" s="349"/>
      <c r="DA108" s="349"/>
      <c r="DB108" s="349"/>
      <c r="DC108" s="349"/>
      <c r="DD108" s="349"/>
      <c r="DE108" s="349"/>
      <c r="DF108" s="350"/>
      <c r="DG108" s="351" t="s">
        <v>57</v>
      </c>
      <c r="DH108" s="349"/>
      <c r="DI108" s="349"/>
      <c r="DJ108" s="349"/>
      <c r="DK108" s="349"/>
      <c r="DL108" s="349"/>
      <c r="DM108" s="349"/>
      <c r="DN108" s="349"/>
      <c r="DO108" s="349"/>
      <c r="DP108" s="349"/>
      <c r="DQ108" s="349"/>
      <c r="DR108" s="349"/>
      <c r="DS108" s="349"/>
      <c r="DT108" s="350"/>
      <c r="DU108" s="351" t="s">
        <v>58</v>
      </c>
      <c r="DV108" s="349"/>
      <c r="DW108" s="349"/>
      <c r="DX108" s="349"/>
      <c r="DY108" s="349"/>
      <c r="DZ108" s="349"/>
      <c r="EA108" s="349"/>
      <c r="EB108" s="349"/>
      <c r="EC108" s="349"/>
      <c r="ED108" s="349"/>
      <c r="EE108" s="349"/>
      <c r="EF108" s="349"/>
      <c r="EG108" s="349"/>
      <c r="EH108" s="350"/>
      <c r="EI108" s="351" t="s">
        <v>59</v>
      </c>
      <c r="EJ108" s="349"/>
      <c r="EK108" s="349"/>
      <c r="EL108" s="349"/>
      <c r="EM108" s="349"/>
      <c r="EN108" s="349"/>
      <c r="EO108" s="349"/>
      <c r="EP108" s="349"/>
      <c r="EQ108" s="349"/>
      <c r="ER108" s="349"/>
      <c r="ES108" s="349"/>
      <c r="ET108" s="349"/>
      <c r="EU108" s="349"/>
      <c r="EV108" s="350"/>
      <c r="EW108" s="351" t="s">
        <v>51</v>
      </c>
      <c r="EX108" s="349"/>
      <c r="EY108" s="349"/>
      <c r="EZ108" s="349"/>
      <c r="FA108" s="349"/>
      <c r="FB108" s="349"/>
      <c r="FC108" s="349"/>
      <c r="FD108" s="349"/>
      <c r="FE108" s="349"/>
      <c r="FF108" s="349"/>
      <c r="FG108" s="349"/>
      <c r="FH108" s="349"/>
      <c r="FI108" s="349"/>
      <c r="FJ108" s="350"/>
      <c r="FK108" s="351"/>
      <c r="FL108" s="349"/>
      <c r="FM108" s="349"/>
      <c r="FN108" s="349"/>
      <c r="FO108" s="349"/>
      <c r="FP108" s="349"/>
      <c r="FQ108" s="349"/>
      <c r="FR108" s="349"/>
      <c r="FS108" s="349"/>
      <c r="FT108" s="349"/>
      <c r="FU108" s="349"/>
      <c r="FV108" s="349"/>
      <c r="FW108" s="349"/>
      <c r="FX108" s="350"/>
      <c r="FY108" s="351" t="s">
        <v>60</v>
      </c>
      <c r="FZ108" s="349"/>
      <c r="GA108" s="349"/>
      <c r="GB108" s="349"/>
      <c r="GC108" s="349"/>
      <c r="GD108" s="349"/>
      <c r="GE108" s="349"/>
      <c r="GF108" s="349"/>
      <c r="GG108" s="349"/>
      <c r="GH108" s="349"/>
      <c r="GI108" s="349"/>
      <c r="GJ108" s="349"/>
      <c r="GK108" s="349"/>
      <c r="GL108" s="350"/>
      <c r="GM108" s="7"/>
      <c r="GN108" s="7"/>
      <c r="GO108" s="7"/>
      <c r="GP108" s="7"/>
      <c r="GQ108" s="7"/>
      <c r="GR108" s="359">
        <v>0</v>
      </c>
      <c r="GS108" s="360"/>
      <c r="GT108" s="360"/>
      <c r="GU108" s="360"/>
      <c r="GV108" s="360"/>
      <c r="GW108" s="360"/>
      <c r="GX108" s="360"/>
      <c r="GY108" s="360"/>
      <c r="GZ108" s="360"/>
      <c r="HA108" s="360"/>
      <c r="HB108" s="360"/>
      <c r="HC108" s="360"/>
      <c r="HD108" s="361"/>
      <c r="HE108" s="359">
        <v>0</v>
      </c>
      <c r="HF108" s="360"/>
      <c r="HG108" s="360"/>
      <c r="HH108" s="360"/>
      <c r="HI108" s="360"/>
      <c r="HJ108" s="360"/>
      <c r="HK108" s="360"/>
      <c r="HL108" s="360"/>
      <c r="HM108" s="360"/>
      <c r="HN108" s="360"/>
      <c r="HO108" s="360"/>
      <c r="HP108" s="360"/>
      <c r="HQ108" s="361"/>
      <c r="HR108" s="359">
        <v>0</v>
      </c>
      <c r="HS108" s="360"/>
      <c r="HT108" s="360"/>
      <c r="HU108" s="360"/>
      <c r="HV108" s="360"/>
      <c r="HW108" s="360"/>
      <c r="HX108" s="360"/>
      <c r="HY108" s="360"/>
      <c r="HZ108" s="360"/>
      <c r="IA108" s="360"/>
      <c r="IB108" s="360"/>
      <c r="IC108" s="360"/>
      <c r="ID108" s="361"/>
      <c r="IE108" s="359">
        <v>0</v>
      </c>
      <c r="IF108" s="360"/>
      <c r="IG108" s="360"/>
      <c r="IH108" s="360"/>
      <c r="II108" s="360"/>
      <c r="IJ108" s="360"/>
      <c r="IK108" s="360"/>
      <c r="IL108" s="360"/>
      <c r="IM108" s="360"/>
      <c r="IN108" s="360"/>
      <c r="IO108" s="360"/>
      <c r="IP108" s="360"/>
      <c r="IQ108" s="365"/>
    </row>
    <row r="109" spans="1:251" ht="18.75">
      <c r="A109" s="543" t="s">
        <v>201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4"/>
      <c r="AM109" s="544"/>
      <c r="AN109" s="544"/>
      <c r="AO109" s="544"/>
      <c r="AP109" s="544"/>
      <c r="AQ109" s="544"/>
      <c r="AR109" s="544"/>
      <c r="AS109" s="544"/>
      <c r="AT109" s="544"/>
      <c r="AU109" s="544"/>
      <c r="AV109" s="544"/>
      <c r="AW109" s="544"/>
      <c r="AX109" s="544"/>
      <c r="AY109" s="544"/>
      <c r="AZ109" s="544"/>
      <c r="BA109" s="544"/>
      <c r="BB109" s="544"/>
      <c r="BC109" s="544"/>
      <c r="BD109" s="544"/>
      <c r="BE109" s="544"/>
      <c r="BF109" s="544"/>
      <c r="BG109" s="544"/>
      <c r="BH109" s="544"/>
      <c r="BI109" s="544"/>
      <c r="BJ109" s="544"/>
      <c r="BK109" s="544"/>
      <c r="BL109" s="544"/>
      <c r="BM109" s="544"/>
      <c r="BN109" s="544"/>
      <c r="BO109" s="544"/>
      <c r="BP109" s="544"/>
      <c r="BQ109" s="544"/>
      <c r="BR109" s="544"/>
      <c r="BS109" s="544"/>
      <c r="BT109" s="544"/>
      <c r="BU109" s="544"/>
      <c r="BV109" s="544"/>
      <c r="BW109" s="544"/>
      <c r="BX109" s="545" t="s">
        <v>202</v>
      </c>
      <c r="BY109" s="546"/>
      <c r="BZ109" s="546"/>
      <c r="CA109" s="546"/>
      <c r="CB109" s="546"/>
      <c r="CC109" s="546"/>
      <c r="CD109" s="546"/>
      <c r="CE109" s="547"/>
      <c r="CF109" s="548" t="s">
        <v>47</v>
      </c>
      <c r="CG109" s="546"/>
      <c r="CH109" s="546"/>
      <c r="CI109" s="546"/>
      <c r="CJ109" s="546"/>
      <c r="CK109" s="546"/>
      <c r="CL109" s="546"/>
      <c r="CM109" s="546"/>
      <c r="CN109" s="546"/>
      <c r="CO109" s="546"/>
      <c r="CP109" s="546"/>
      <c r="CQ109" s="546"/>
      <c r="CR109" s="547"/>
      <c r="CS109" s="548"/>
      <c r="CT109" s="546"/>
      <c r="CU109" s="546"/>
      <c r="CV109" s="546"/>
      <c r="CW109" s="546"/>
      <c r="CX109" s="546"/>
      <c r="CY109" s="546"/>
      <c r="CZ109" s="546"/>
      <c r="DA109" s="546"/>
      <c r="DB109" s="546"/>
      <c r="DC109" s="546"/>
      <c r="DD109" s="546"/>
      <c r="DE109" s="546"/>
      <c r="DF109" s="547"/>
      <c r="DG109" s="548" t="s">
        <v>57</v>
      </c>
      <c r="DH109" s="546"/>
      <c r="DI109" s="546"/>
      <c r="DJ109" s="546"/>
      <c r="DK109" s="546"/>
      <c r="DL109" s="546"/>
      <c r="DM109" s="546"/>
      <c r="DN109" s="546"/>
      <c r="DO109" s="546"/>
      <c r="DP109" s="546"/>
      <c r="DQ109" s="546"/>
      <c r="DR109" s="546"/>
      <c r="DS109" s="546"/>
      <c r="DT109" s="547"/>
      <c r="DU109" s="548" t="s">
        <v>58</v>
      </c>
      <c r="DV109" s="546"/>
      <c r="DW109" s="546"/>
      <c r="DX109" s="546"/>
      <c r="DY109" s="546"/>
      <c r="DZ109" s="546"/>
      <c r="EA109" s="546"/>
      <c r="EB109" s="546"/>
      <c r="EC109" s="546"/>
      <c r="ED109" s="546"/>
      <c r="EE109" s="546"/>
      <c r="EF109" s="546"/>
      <c r="EG109" s="546"/>
      <c r="EH109" s="547"/>
      <c r="EI109" s="548" t="s">
        <v>59</v>
      </c>
      <c r="EJ109" s="546"/>
      <c r="EK109" s="546"/>
      <c r="EL109" s="546"/>
      <c r="EM109" s="546"/>
      <c r="EN109" s="546"/>
      <c r="EO109" s="546"/>
      <c r="EP109" s="546"/>
      <c r="EQ109" s="546"/>
      <c r="ER109" s="546"/>
      <c r="ES109" s="546"/>
      <c r="ET109" s="546"/>
      <c r="EU109" s="546"/>
      <c r="EV109" s="547"/>
      <c r="EW109" s="548" t="s">
        <v>51</v>
      </c>
      <c r="EX109" s="546"/>
      <c r="EY109" s="546"/>
      <c r="EZ109" s="546"/>
      <c r="FA109" s="546"/>
      <c r="FB109" s="546"/>
      <c r="FC109" s="546"/>
      <c r="FD109" s="546"/>
      <c r="FE109" s="546"/>
      <c r="FF109" s="546"/>
      <c r="FG109" s="546"/>
      <c r="FH109" s="546"/>
      <c r="FI109" s="546"/>
      <c r="FJ109" s="547"/>
      <c r="FK109" s="548"/>
      <c r="FL109" s="546"/>
      <c r="FM109" s="546"/>
      <c r="FN109" s="546"/>
      <c r="FO109" s="546"/>
      <c r="FP109" s="546"/>
      <c r="FQ109" s="546"/>
      <c r="FR109" s="546"/>
      <c r="FS109" s="546"/>
      <c r="FT109" s="546"/>
      <c r="FU109" s="546"/>
      <c r="FV109" s="546"/>
      <c r="FW109" s="546"/>
      <c r="FX109" s="547"/>
      <c r="FY109" s="548" t="s">
        <v>60</v>
      </c>
      <c r="FZ109" s="546"/>
      <c r="GA109" s="546"/>
      <c r="GB109" s="546"/>
      <c r="GC109" s="546"/>
      <c r="GD109" s="546"/>
      <c r="GE109" s="546"/>
      <c r="GF109" s="546"/>
      <c r="GG109" s="546"/>
      <c r="GH109" s="546"/>
      <c r="GI109" s="546"/>
      <c r="GJ109" s="546"/>
      <c r="GK109" s="546"/>
      <c r="GL109" s="547"/>
      <c r="GM109" s="17"/>
      <c r="GN109" s="17"/>
      <c r="GO109" s="17"/>
      <c r="GP109" s="17"/>
      <c r="GQ109" s="17"/>
      <c r="GR109" s="356">
        <f>GR110+GR111+GR112+GR113</f>
        <v>3258100</v>
      </c>
      <c r="GS109" s="357"/>
      <c r="GT109" s="357"/>
      <c r="GU109" s="357"/>
      <c r="GV109" s="357"/>
      <c r="GW109" s="357"/>
      <c r="GX109" s="357"/>
      <c r="GY109" s="357"/>
      <c r="GZ109" s="357"/>
      <c r="HA109" s="357"/>
      <c r="HB109" s="357"/>
      <c r="HC109" s="357"/>
      <c r="HD109" s="358"/>
      <c r="HE109" s="356">
        <f>HE110+HE111+HE112+HE113</f>
        <v>3086700</v>
      </c>
      <c r="HF109" s="357"/>
      <c r="HG109" s="357"/>
      <c r="HH109" s="357"/>
      <c r="HI109" s="357"/>
      <c r="HJ109" s="357"/>
      <c r="HK109" s="357"/>
      <c r="HL109" s="357"/>
      <c r="HM109" s="357"/>
      <c r="HN109" s="357"/>
      <c r="HO109" s="357"/>
      <c r="HP109" s="357"/>
      <c r="HQ109" s="358"/>
      <c r="HR109" s="356">
        <f>HR110+HR111+HR112+HR113</f>
        <v>3408700</v>
      </c>
      <c r="HS109" s="357"/>
      <c r="HT109" s="357"/>
      <c r="HU109" s="357"/>
      <c r="HV109" s="357"/>
      <c r="HW109" s="357"/>
      <c r="HX109" s="357"/>
      <c r="HY109" s="357"/>
      <c r="HZ109" s="357"/>
      <c r="IA109" s="357"/>
      <c r="IB109" s="357"/>
      <c r="IC109" s="357"/>
      <c r="ID109" s="358"/>
      <c r="IE109" s="549">
        <v>0</v>
      </c>
      <c r="IF109" s="550"/>
      <c r="IG109" s="550"/>
      <c r="IH109" s="550"/>
      <c r="II109" s="550"/>
      <c r="IJ109" s="550"/>
      <c r="IK109" s="550"/>
      <c r="IL109" s="550"/>
      <c r="IM109" s="550"/>
      <c r="IN109" s="550"/>
      <c r="IO109" s="550"/>
      <c r="IP109" s="550"/>
      <c r="IQ109" s="551"/>
    </row>
    <row r="110" spans="1:251" ht="22.5" customHeight="1" hidden="1">
      <c r="A110" s="519" t="s">
        <v>203</v>
      </c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  <c r="AH110" s="442"/>
      <c r="AI110" s="442"/>
      <c r="AJ110" s="442"/>
      <c r="AK110" s="442"/>
      <c r="AL110" s="442"/>
      <c r="AM110" s="442"/>
      <c r="AN110" s="442"/>
      <c r="AO110" s="442"/>
      <c r="AP110" s="442"/>
      <c r="AQ110" s="442"/>
      <c r="AR110" s="442"/>
      <c r="AS110" s="442"/>
      <c r="AT110" s="442"/>
      <c r="AU110" s="442"/>
      <c r="AV110" s="442"/>
      <c r="AW110" s="442"/>
      <c r="AX110" s="442"/>
      <c r="AY110" s="442"/>
      <c r="AZ110" s="442"/>
      <c r="BA110" s="442"/>
      <c r="BB110" s="442"/>
      <c r="BC110" s="442"/>
      <c r="BD110" s="442"/>
      <c r="BE110" s="442"/>
      <c r="BF110" s="442"/>
      <c r="BG110" s="442"/>
      <c r="BH110" s="442"/>
      <c r="BI110" s="442"/>
      <c r="BJ110" s="442"/>
      <c r="BK110" s="442"/>
      <c r="BL110" s="442"/>
      <c r="BM110" s="442"/>
      <c r="BN110" s="442"/>
      <c r="BO110" s="442"/>
      <c r="BP110" s="442"/>
      <c r="BQ110" s="442"/>
      <c r="BR110" s="442"/>
      <c r="BS110" s="442"/>
      <c r="BT110" s="442"/>
      <c r="BU110" s="442"/>
      <c r="BV110" s="442"/>
      <c r="BW110" s="442"/>
      <c r="BX110" s="348" t="s">
        <v>204</v>
      </c>
      <c r="BY110" s="349"/>
      <c r="BZ110" s="349"/>
      <c r="CA110" s="349"/>
      <c r="CB110" s="349"/>
      <c r="CC110" s="349"/>
      <c r="CD110" s="349"/>
      <c r="CE110" s="350"/>
      <c r="CF110" s="351" t="s">
        <v>205</v>
      </c>
      <c r="CG110" s="349"/>
      <c r="CH110" s="349"/>
      <c r="CI110" s="349"/>
      <c r="CJ110" s="349"/>
      <c r="CK110" s="349"/>
      <c r="CL110" s="349"/>
      <c r="CM110" s="349"/>
      <c r="CN110" s="349"/>
      <c r="CO110" s="349"/>
      <c r="CP110" s="349"/>
      <c r="CQ110" s="349"/>
      <c r="CR110" s="350"/>
      <c r="CS110" s="351"/>
      <c r="CT110" s="349"/>
      <c r="CU110" s="349"/>
      <c r="CV110" s="349"/>
      <c r="CW110" s="349"/>
      <c r="CX110" s="349"/>
      <c r="CY110" s="349"/>
      <c r="CZ110" s="349"/>
      <c r="DA110" s="349"/>
      <c r="DB110" s="349"/>
      <c r="DC110" s="349"/>
      <c r="DD110" s="349"/>
      <c r="DE110" s="349"/>
      <c r="DF110" s="350"/>
      <c r="DG110" s="351"/>
      <c r="DH110" s="349"/>
      <c r="DI110" s="349"/>
      <c r="DJ110" s="349"/>
      <c r="DK110" s="349"/>
      <c r="DL110" s="349"/>
      <c r="DM110" s="349"/>
      <c r="DN110" s="349"/>
      <c r="DO110" s="349"/>
      <c r="DP110" s="349"/>
      <c r="DQ110" s="349"/>
      <c r="DR110" s="349"/>
      <c r="DS110" s="349"/>
      <c r="DT110" s="350"/>
      <c r="DU110" s="351"/>
      <c r="DV110" s="349"/>
      <c r="DW110" s="349"/>
      <c r="DX110" s="349"/>
      <c r="DY110" s="349"/>
      <c r="DZ110" s="349"/>
      <c r="EA110" s="349"/>
      <c r="EB110" s="349"/>
      <c r="EC110" s="349"/>
      <c r="ED110" s="349"/>
      <c r="EE110" s="349"/>
      <c r="EF110" s="349"/>
      <c r="EG110" s="349"/>
      <c r="EH110" s="350"/>
      <c r="EI110" s="351"/>
      <c r="EJ110" s="349"/>
      <c r="EK110" s="349"/>
      <c r="EL110" s="349"/>
      <c r="EM110" s="349"/>
      <c r="EN110" s="349"/>
      <c r="EO110" s="349"/>
      <c r="EP110" s="349"/>
      <c r="EQ110" s="349"/>
      <c r="ER110" s="349"/>
      <c r="ES110" s="349"/>
      <c r="ET110" s="349"/>
      <c r="EU110" s="349"/>
      <c r="EV110" s="350"/>
      <c r="EW110" s="351"/>
      <c r="EX110" s="349"/>
      <c r="EY110" s="349"/>
      <c r="EZ110" s="349"/>
      <c r="FA110" s="349"/>
      <c r="FB110" s="349"/>
      <c r="FC110" s="349"/>
      <c r="FD110" s="349"/>
      <c r="FE110" s="349"/>
      <c r="FF110" s="349"/>
      <c r="FG110" s="349"/>
      <c r="FH110" s="349"/>
      <c r="FI110" s="349"/>
      <c r="FJ110" s="350"/>
      <c r="FK110" s="351"/>
      <c r="FL110" s="349"/>
      <c r="FM110" s="349"/>
      <c r="FN110" s="349"/>
      <c r="FO110" s="349"/>
      <c r="FP110" s="349"/>
      <c r="FQ110" s="349"/>
      <c r="FR110" s="349"/>
      <c r="FS110" s="349"/>
      <c r="FT110" s="349"/>
      <c r="FU110" s="349"/>
      <c r="FV110" s="349"/>
      <c r="FW110" s="349"/>
      <c r="FX110" s="350"/>
      <c r="FY110" s="351"/>
      <c r="FZ110" s="349"/>
      <c r="GA110" s="349"/>
      <c r="GB110" s="349"/>
      <c r="GC110" s="349"/>
      <c r="GD110" s="349"/>
      <c r="GE110" s="349"/>
      <c r="GF110" s="349"/>
      <c r="GG110" s="349"/>
      <c r="GH110" s="349"/>
      <c r="GI110" s="349"/>
      <c r="GJ110" s="349"/>
      <c r="GK110" s="349"/>
      <c r="GL110" s="350"/>
      <c r="GM110" s="7"/>
      <c r="GN110" s="7"/>
      <c r="GO110" s="7"/>
      <c r="GP110" s="7"/>
      <c r="GQ110" s="7"/>
      <c r="GR110" s="359">
        <v>0</v>
      </c>
      <c r="GS110" s="360"/>
      <c r="GT110" s="360"/>
      <c r="GU110" s="360"/>
      <c r="GV110" s="360"/>
      <c r="GW110" s="360"/>
      <c r="GX110" s="360"/>
      <c r="GY110" s="360"/>
      <c r="GZ110" s="360"/>
      <c r="HA110" s="360"/>
      <c r="HB110" s="360"/>
      <c r="HC110" s="360"/>
      <c r="HD110" s="361"/>
      <c r="HE110" s="359">
        <v>0</v>
      </c>
      <c r="HF110" s="360"/>
      <c r="HG110" s="360"/>
      <c r="HH110" s="360"/>
      <c r="HI110" s="360"/>
      <c r="HJ110" s="360"/>
      <c r="HK110" s="360"/>
      <c r="HL110" s="360"/>
      <c r="HM110" s="360"/>
      <c r="HN110" s="360"/>
      <c r="HO110" s="360"/>
      <c r="HP110" s="360"/>
      <c r="HQ110" s="361"/>
      <c r="HR110" s="359">
        <v>0</v>
      </c>
      <c r="HS110" s="360"/>
      <c r="HT110" s="360"/>
      <c r="HU110" s="360"/>
      <c r="HV110" s="360"/>
      <c r="HW110" s="360"/>
      <c r="HX110" s="360"/>
      <c r="HY110" s="360"/>
      <c r="HZ110" s="360"/>
      <c r="IA110" s="360"/>
      <c r="IB110" s="360"/>
      <c r="IC110" s="360"/>
      <c r="ID110" s="361"/>
      <c r="IE110" s="359">
        <v>0</v>
      </c>
      <c r="IF110" s="360"/>
      <c r="IG110" s="360"/>
      <c r="IH110" s="360"/>
      <c r="II110" s="360"/>
      <c r="IJ110" s="360"/>
      <c r="IK110" s="360"/>
      <c r="IL110" s="360"/>
      <c r="IM110" s="360"/>
      <c r="IN110" s="360"/>
      <c r="IO110" s="360"/>
      <c r="IP110" s="360"/>
      <c r="IQ110" s="365"/>
    </row>
    <row r="111" spans="1:251" ht="22.5" customHeight="1" hidden="1">
      <c r="A111" s="519" t="s">
        <v>206</v>
      </c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2"/>
      <c r="AL111" s="442"/>
      <c r="AM111" s="442"/>
      <c r="AN111" s="442"/>
      <c r="AO111" s="442"/>
      <c r="AP111" s="442"/>
      <c r="AQ111" s="442"/>
      <c r="AR111" s="442"/>
      <c r="AS111" s="442"/>
      <c r="AT111" s="442"/>
      <c r="AU111" s="442"/>
      <c r="AV111" s="442"/>
      <c r="AW111" s="442"/>
      <c r="AX111" s="442"/>
      <c r="AY111" s="442"/>
      <c r="AZ111" s="442"/>
      <c r="BA111" s="442"/>
      <c r="BB111" s="442"/>
      <c r="BC111" s="442"/>
      <c r="BD111" s="442"/>
      <c r="BE111" s="442"/>
      <c r="BF111" s="442"/>
      <c r="BG111" s="442"/>
      <c r="BH111" s="442"/>
      <c r="BI111" s="442"/>
      <c r="BJ111" s="442"/>
      <c r="BK111" s="442"/>
      <c r="BL111" s="442"/>
      <c r="BM111" s="442"/>
      <c r="BN111" s="442"/>
      <c r="BO111" s="442"/>
      <c r="BP111" s="442"/>
      <c r="BQ111" s="442"/>
      <c r="BR111" s="442"/>
      <c r="BS111" s="442"/>
      <c r="BT111" s="442"/>
      <c r="BU111" s="442"/>
      <c r="BV111" s="442"/>
      <c r="BW111" s="442"/>
      <c r="BX111" s="378" t="s">
        <v>207</v>
      </c>
      <c r="BY111" s="480"/>
      <c r="BZ111" s="480"/>
      <c r="CA111" s="480"/>
      <c r="CB111" s="480"/>
      <c r="CC111" s="480"/>
      <c r="CD111" s="480"/>
      <c r="CE111" s="481"/>
      <c r="CF111" s="373" t="s">
        <v>208</v>
      </c>
      <c r="CG111" s="480"/>
      <c r="CH111" s="480"/>
      <c r="CI111" s="480"/>
      <c r="CJ111" s="480"/>
      <c r="CK111" s="480"/>
      <c r="CL111" s="480"/>
      <c r="CM111" s="480"/>
      <c r="CN111" s="480"/>
      <c r="CO111" s="480"/>
      <c r="CP111" s="480"/>
      <c r="CQ111" s="480"/>
      <c r="CR111" s="481"/>
      <c r="CS111" s="373"/>
      <c r="CT111" s="480"/>
      <c r="CU111" s="480"/>
      <c r="CV111" s="480"/>
      <c r="CW111" s="480"/>
      <c r="CX111" s="480"/>
      <c r="CY111" s="480"/>
      <c r="CZ111" s="480"/>
      <c r="DA111" s="480"/>
      <c r="DB111" s="480"/>
      <c r="DC111" s="480"/>
      <c r="DD111" s="480"/>
      <c r="DE111" s="480"/>
      <c r="DF111" s="481"/>
      <c r="DG111" s="373" t="s">
        <v>57</v>
      </c>
      <c r="DH111" s="480"/>
      <c r="DI111" s="480"/>
      <c r="DJ111" s="480"/>
      <c r="DK111" s="480"/>
      <c r="DL111" s="480"/>
      <c r="DM111" s="480"/>
      <c r="DN111" s="480"/>
      <c r="DO111" s="480"/>
      <c r="DP111" s="480"/>
      <c r="DQ111" s="480"/>
      <c r="DR111" s="480"/>
      <c r="DS111" s="480"/>
      <c r="DT111" s="481"/>
      <c r="DU111" s="373" t="s">
        <v>58</v>
      </c>
      <c r="DV111" s="480"/>
      <c r="DW111" s="480"/>
      <c r="DX111" s="480"/>
      <c r="DY111" s="480"/>
      <c r="DZ111" s="480"/>
      <c r="EA111" s="480"/>
      <c r="EB111" s="480"/>
      <c r="EC111" s="480"/>
      <c r="ED111" s="480"/>
      <c r="EE111" s="480"/>
      <c r="EF111" s="480"/>
      <c r="EG111" s="480"/>
      <c r="EH111" s="481"/>
      <c r="EI111" s="373" t="s">
        <v>59</v>
      </c>
      <c r="EJ111" s="480"/>
      <c r="EK111" s="480"/>
      <c r="EL111" s="480"/>
      <c r="EM111" s="480"/>
      <c r="EN111" s="480"/>
      <c r="EO111" s="480"/>
      <c r="EP111" s="480"/>
      <c r="EQ111" s="480"/>
      <c r="ER111" s="480"/>
      <c r="ES111" s="480"/>
      <c r="ET111" s="480"/>
      <c r="EU111" s="480"/>
      <c r="EV111" s="481"/>
      <c r="EW111" s="373" t="s">
        <v>51</v>
      </c>
      <c r="EX111" s="480"/>
      <c r="EY111" s="480"/>
      <c r="EZ111" s="480"/>
      <c r="FA111" s="480"/>
      <c r="FB111" s="480"/>
      <c r="FC111" s="480"/>
      <c r="FD111" s="480"/>
      <c r="FE111" s="480"/>
      <c r="FF111" s="480"/>
      <c r="FG111" s="480"/>
      <c r="FH111" s="480"/>
      <c r="FI111" s="480"/>
      <c r="FJ111" s="481"/>
      <c r="FK111" s="373"/>
      <c r="FL111" s="480"/>
      <c r="FM111" s="480"/>
      <c r="FN111" s="480"/>
      <c r="FO111" s="480"/>
      <c r="FP111" s="480"/>
      <c r="FQ111" s="480"/>
      <c r="FR111" s="480"/>
      <c r="FS111" s="480"/>
      <c r="FT111" s="480"/>
      <c r="FU111" s="480"/>
      <c r="FV111" s="480"/>
      <c r="FW111" s="480"/>
      <c r="FX111" s="481"/>
      <c r="FY111" s="373" t="s">
        <v>60</v>
      </c>
      <c r="FZ111" s="480"/>
      <c r="GA111" s="480"/>
      <c r="GB111" s="480"/>
      <c r="GC111" s="480"/>
      <c r="GD111" s="480"/>
      <c r="GE111" s="480"/>
      <c r="GF111" s="480"/>
      <c r="GG111" s="480"/>
      <c r="GH111" s="480"/>
      <c r="GI111" s="480"/>
      <c r="GJ111" s="480"/>
      <c r="GK111" s="480"/>
      <c r="GL111" s="481"/>
      <c r="GM111" s="7"/>
      <c r="GN111" s="7"/>
      <c r="GO111" s="7"/>
      <c r="GP111" s="7"/>
      <c r="GQ111" s="7"/>
      <c r="GR111" s="374">
        <v>0</v>
      </c>
      <c r="GS111" s="552"/>
      <c r="GT111" s="552"/>
      <c r="GU111" s="552"/>
      <c r="GV111" s="552"/>
      <c r="GW111" s="552"/>
      <c r="GX111" s="552"/>
      <c r="GY111" s="552"/>
      <c r="GZ111" s="552"/>
      <c r="HA111" s="552"/>
      <c r="HB111" s="552"/>
      <c r="HC111" s="552"/>
      <c r="HD111" s="553"/>
      <c r="HE111" s="374">
        <v>0</v>
      </c>
      <c r="HF111" s="552"/>
      <c r="HG111" s="552"/>
      <c r="HH111" s="552"/>
      <c r="HI111" s="552"/>
      <c r="HJ111" s="552"/>
      <c r="HK111" s="552"/>
      <c r="HL111" s="552"/>
      <c r="HM111" s="552"/>
      <c r="HN111" s="552"/>
      <c r="HO111" s="552"/>
      <c r="HP111" s="552"/>
      <c r="HQ111" s="553"/>
      <c r="HR111" s="374">
        <v>0</v>
      </c>
      <c r="HS111" s="552"/>
      <c r="HT111" s="552"/>
      <c r="HU111" s="552"/>
      <c r="HV111" s="552"/>
      <c r="HW111" s="552"/>
      <c r="HX111" s="552"/>
      <c r="HY111" s="552"/>
      <c r="HZ111" s="552"/>
      <c r="IA111" s="552"/>
      <c r="IB111" s="552"/>
      <c r="IC111" s="552"/>
      <c r="ID111" s="553"/>
      <c r="IE111" s="374">
        <v>0</v>
      </c>
      <c r="IF111" s="552"/>
      <c r="IG111" s="552"/>
      <c r="IH111" s="552"/>
      <c r="II111" s="552"/>
      <c r="IJ111" s="552"/>
      <c r="IK111" s="552"/>
      <c r="IL111" s="552"/>
      <c r="IM111" s="552"/>
      <c r="IN111" s="552"/>
      <c r="IO111" s="552"/>
      <c r="IP111" s="552"/>
      <c r="IQ111" s="554"/>
    </row>
    <row r="112" spans="1:251" ht="22.5" customHeight="1" hidden="1">
      <c r="A112" s="519" t="s">
        <v>209</v>
      </c>
      <c r="B112" s="442"/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2"/>
      <c r="AL112" s="442"/>
      <c r="AM112" s="442"/>
      <c r="AN112" s="442"/>
      <c r="AO112" s="442"/>
      <c r="AP112" s="442"/>
      <c r="AQ112" s="442"/>
      <c r="AR112" s="442"/>
      <c r="AS112" s="442"/>
      <c r="AT112" s="442"/>
      <c r="AU112" s="442"/>
      <c r="AV112" s="442"/>
      <c r="AW112" s="442"/>
      <c r="AX112" s="442"/>
      <c r="AY112" s="442"/>
      <c r="AZ112" s="442"/>
      <c r="BA112" s="442"/>
      <c r="BB112" s="442"/>
      <c r="BC112" s="442"/>
      <c r="BD112" s="442"/>
      <c r="BE112" s="442"/>
      <c r="BF112" s="442"/>
      <c r="BG112" s="442"/>
      <c r="BH112" s="442"/>
      <c r="BI112" s="442"/>
      <c r="BJ112" s="442"/>
      <c r="BK112" s="442"/>
      <c r="BL112" s="442"/>
      <c r="BM112" s="442"/>
      <c r="BN112" s="442"/>
      <c r="BO112" s="442"/>
      <c r="BP112" s="442"/>
      <c r="BQ112" s="442"/>
      <c r="BR112" s="442"/>
      <c r="BS112" s="442"/>
      <c r="BT112" s="442"/>
      <c r="BU112" s="442"/>
      <c r="BV112" s="442"/>
      <c r="BW112" s="442"/>
      <c r="BX112" s="295" t="s">
        <v>210</v>
      </c>
      <c r="BY112" s="336"/>
      <c r="BZ112" s="336"/>
      <c r="CA112" s="336"/>
      <c r="CB112" s="336"/>
      <c r="CC112" s="336"/>
      <c r="CD112" s="336"/>
      <c r="CE112" s="337"/>
      <c r="CF112" s="335" t="s">
        <v>211</v>
      </c>
      <c r="CG112" s="336"/>
      <c r="CH112" s="336"/>
      <c r="CI112" s="336"/>
      <c r="CJ112" s="336"/>
      <c r="CK112" s="336"/>
      <c r="CL112" s="336"/>
      <c r="CM112" s="336"/>
      <c r="CN112" s="336"/>
      <c r="CO112" s="336"/>
      <c r="CP112" s="336"/>
      <c r="CQ112" s="336"/>
      <c r="CR112" s="337"/>
      <c r="CS112" s="335"/>
      <c r="CT112" s="336"/>
      <c r="CU112" s="336"/>
      <c r="CV112" s="336"/>
      <c r="CW112" s="336"/>
      <c r="CX112" s="336"/>
      <c r="CY112" s="336"/>
      <c r="CZ112" s="336"/>
      <c r="DA112" s="336"/>
      <c r="DB112" s="336"/>
      <c r="DC112" s="336"/>
      <c r="DD112" s="336"/>
      <c r="DE112" s="336"/>
      <c r="DF112" s="337"/>
      <c r="DG112" s="335" t="s">
        <v>57</v>
      </c>
      <c r="DH112" s="336"/>
      <c r="DI112" s="336"/>
      <c r="DJ112" s="336"/>
      <c r="DK112" s="336"/>
      <c r="DL112" s="336"/>
      <c r="DM112" s="336"/>
      <c r="DN112" s="336"/>
      <c r="DO112" s="336"/>
      <c r="DP112" s="336"/>
      <c r="DQ112" s="336"/>
      <c r="DR112" s="336"/>
      <c r="DS112" s="336"/>
      <c r="DT112" s="337"/>
      <c r="DU112" s="335" t="s">
        <v>58</v>
      </c>
      <c r="DV112" s="336"/>
      <c r="DW112" s="336"/>
      <c r="DX112" s="336"/>
      <c r="DY112" s="336"/>
      <c r="DZ112" s="336"/>
      <c r="EA112" s="336"/>
      <c r="EB112" s="336"/>
      <c r="EC112" s="336"/>
      <c r="ED112" s="336"/>
      <c r="EE112" s="336"/>
      <c r="EF112" s="336"/>
      <c r="EG112" s="336"/>
      <c r="EH112" s="337"/>
      <c r="EI112" s="335" t="s">
        <v>59</v>
      </c>
      <c r="EJ112" s="336"/>
      <c r="EK112" s="336"/>
      <c r="EL112" s="336"/>
      <c r="EM112" s="336"/>
      <c r="EN112" s="336"/>
      <c r="EO112" s="336"/>
      <c r="EP112" s="336"/>
      <c r="EQ112" s="336"/>
      <c r="ER112" s="336"/>
      <c r="ES112" s="336"/>
      <c r="ET112" s="336"/>
      <c r="EU112" s="336"/>
      <c r="EV112" s="337"/>
      <c r="EW112" s="335" t="s">
        <v>51</v>
      </c>
      <c r="EX112" s="336"/>
      <c r="EY112" s="336"/>
      <c r="EZ112" s="336"/>
      <c r="FA112" s="336"/>
      <c r="FB112" s="336"/>
      <c r="FC112" s="336"/>
      <c r="FD112" s="336"/>
      <c r="FE112" s="336"/>
      <c r="FF112" s="336"/>
      <c r="FG112" s="336"/>
      <c r="FH112" s="336"/>
      <c r="FI112" s="336"/>
      <c r="FJ112" s="337"/>
      <c r="FK112" s="335"/>
      <c r="FL112" s="336"/>
      <c r="FM112" s="336"/>
      <c r="FN112" s="336"/>
      <c r="FO112" s="336"/>
      <c r="FP112" s="336"/>
      <c r="FQ112" s="336"/>
      <c r="FR112" s="336"/>
      <c r="FS112" s="336"/>
      <c r="FT112" s="336"/>
      <c r="FU112" s="336"/>
      <c r="FV112" s="336"/>
      <c r="FW112" s="336"/>
      <c r="FX112" s="337"/>
      <c r="FY112" s="335" t="s">
        <v>60</v>
      </c>
      <c r="FZ112" s="336"/>
      <c r="GA112" s="336"/>
      <c r="GB112" s="336"/>
      <c r="GC112" s="336"/>
      <c r="GD112" s="336"/>
      <c r="GE112" s="336"/>
      <c r="GF112" s="336"/>
      <c r="GG112" s="336"/>
      <c r="GH112" s="336"/>
      <c r="GI112" s="336"/>
      <c r="GJ112" s="336"/>
      <c r="GK112" s="336"/>
      <c r="GL112" s="337"/>
      <c r="GM112" s="7"/>
      <c r="GN112" s="7"/>
      <c r="GO112" s="7"/>
      <c r="GP112" s="7"/>
      <c r="GQ112" s="7"/>
      <c r="GR112" s="345">
        <v>0</v>
      </c>
      <c r="GS112" s="346"/>
      <c r="GT112" s="346"/>
      <c r="GU112" s="346"/>
      <c r="GV112" s="346"/>
      <c r="GW112" s="346"/>
      <c r="GX112" s="346"/>
      <c r="GY112" s="346"/>
      <c r="GZ112" s="346"/>
      <c r="HA112" s="346"/>
      <c r="HB112" s="346"/>
      <c r="HC112" s="346"/>
      <c r="HD112" s="352"/>
      <c r="HE112" s="345">
        <v>0</v>
      </c>
      <c r="HF112" s="346"/>
      <c r="HG112" s="346"/>
      <c r="HH112" s="346"/>
      <c r="HI112" s="346"/>
      <c r="HJ112" s="346"/>
      <c r="HK112" s="346"/>
      <c r="HL112" s="346"/>
      <c r="HM112" s="346"/>
      <c r="HN112" s="346"/>
      <c r="HO112" s="346"/>
      <c r="HP112" s="346"/>
      <c r="HQ112" s="352"/>
      <c r="HR112" s="345">
        <v>0</v>
      </c>
      <c r="HS112" s="346"/>
      <c r="HT112" s="346"/>
      <c r="HU112" s="346"/>
      <c r="HV112" s="346"/>
      <c r="HW112" s="346"/>
      <c r="HX112" s="346"/>
      <c r="HY112" s="346"/>
      <c r="HZ112" s="346"/>
      <c r="IA112" s="346"/>
      <c r="IB112" s="346"/>
      <c r="IC112" s="346"/>
      <c r="ID112" s="352"/>
      <c r="IE112" s="345">
        <v>0</v>
      </c>
      <c r="IF112" s="346"/>
      <c r="IG112" s="346"/>
      <c r="IH112" s="346"/>
      <c r="II112" s="346"/>
      <c r="IJ112" s="346"/>
      <c r="IK112" s="346"/>
      <c r="IL112" s="346"/>
      <c r="IM112" s="346"/>
      <c r="IN112" s="346"/>
      <c r="IO112" s="346"/>
      <c r="IP112" s="346"/>
      <c r="IQ112" s="347"/>
    </row>
    <row r="113" spans="1:251" ht="12.75">
      <c r="A113" s="484" t="s">
        <v>212</v>
      </c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/>
      <c r="U113" s="456"/>
      <c r="V113" s="456"/>
      <c r="W113" s="456"/>
      <c r="X113" s="456"/>
      <c r="Y113" s="456"/>
      <c r="Z113" s="456"/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6"/>
      <c r="AT113" s="456"/>
      <c r="AU113" s="456"/>
      <c r="AV113" s="456"/>
      <c r="AW113" s="456"/>
      <c r="AX113" s="456"/>
      <c r="AY113" s="456"/>
      <c r="AZ113" s="456"/>
      <c r="BA113" s="456"/>
      <c r="BB113" s="456"/>
      <c r="BC113" s="456"/>
      <c r="BD113" s="456"/>
      <c r="BE113" s="456"/>
      <c r="BF113" s="456"/>
      <c r="BG113" s="456"/>
      <c r="BH113" s="456"/>
      <c r="BI113" s="456"/>
      <c r="BJ113" s="456"/>
      <c r="BK113" s="456"/>
      <c r="BL113" s="456"/>
      <c r="BM113" s="456"/>
      <c r="BN113" s="456"/>
      <c r="BO113" s="456"/>
      <c r="BP113" s="456"/>
      <c r="BQ113" s="456"/>
      <c r="BR113" s="456"/>
      <c r="BS113" s="456"/>
      <c r="BT113" s="456"/>
      <c r="BU113" s="456"/>
      <c r="BV113" s="456"/>
      <c r="BW113" s="457"/>
      <c r="BX113" s="383" t="s">
        <v>213</v>
      </c>
      <c r="BY113" s="482"/>
      <c r="BZ113" s="482"/>
      <c r="CA113" s="482"/>
      <c r="CB113" s="482"/>
      <c r="CC113" s="482"/>
      <c r="CD113" s="482"/>
      <c r="CE113" s="483"/>
      <c r="CF113" s="386" t="s">
        <v>214</v>
      </c>
      <c r="CG113" s="482"/>
      <c r="CH113" s="482"/>
      <c r="CI113" s="482"/>
      <c r="CJ113" s="482"/>
      <c r="CK113" s="482"/>
      <c r="CL113" s="482"/>
      <c r="CM113" s="482"/>
      <c r="CN113" s="482"/>
      <c r="CO113" s="482"/>
      <c r="CP113" s="482"/>
      <c r="CQ113" s="482"/>
      <c r="CR113" s="483"/>
      <c r="CS113" s="386"/>
      <c r="CT113" s="482"/>
      <c r="CU113" s="482"/>
      <c r="CV113" s="482"/>
      <c r="CW113" s="482"/>
      <c r="CX113" s="482"/>
      <c r="CY113" s="482"/>
      <c r="CZ113" s="482"/>
      <c r="DA113" s="482"/>
      <c r="DB113" s="482"/>
      <c r="DC113" s="482"/>
      <c r="DD113" s="482"/>
      <c r="DE113" s="482"/>
      <c r="DF113" s="483"/>
      <c r="DG113" s="386" t="s">
        <v>57</v>
      </c>
      <c r="DH113" s="482"/>
      <c r="DI113" s="482"/>
      <c r="DJ113" s="482"/>
      <c r="DK113" s="482"/>
      <c r="DL113" s="482"/>
      <c r="DM113" s="482"/>
      <c r="DN113" s="482"/>
      <c r="DO113" s="482"/>
      <c r="DP113" s="482"/>
      <c r="DQ113" s="482"/>
      <c r="DR113" s="482"/>
      <c r="DS113" s="482"/>
      <c r="DT113" s="483"/>
      <c r="DU113" s="386" t="s">
        <v>58</v>
      </c>
      <c r="DV113" s="482"/>
      <c r="DW113" s="482"/>
      <c r="DX113" s="482"/>
      <c r="DY113" s="482"/>
      <c r="DZ113" s="482"/>
      <c r="EA113" s="482"/>
      <c r="EB113" s="482"/>
      <c r="EC113" s="482"/>
      <c r="ED113" s="482"/>
      <c r="EE113" s="482"/>
      <c r="EF113" s="482"/>
      <c r="EG113" s="482"/>
      <c r="EH113" s="483"/>
      <c r="EI113" s="386" t="s">
        <v>59</v>
      </c>
      <c r="EJ113" s="482"/>
      <c r="EK113" s="482"/>
      <c r="EL113" s="482"/>
      <c r="EM113" s="482"/>
      <c r="EN113" s="482"/>
      <c r="EO113" s="482"/>
      <c r="EP113" s="482"/>
      <c r="EQ113" s="482"/>
      <c r="ER113" s="482"/>
      <c r="ES113" s="482"/>
      <c r="ET113" s="482"/>
      <c r="EU113" s="482"/>
      <c r="EV113" s="483"/>
      <c r="EW113" s="386" t="s">
        <v>51</v>
      </c>
      <c r="EX113" s="482"/>
      <c r="EY113" s="482"/>
      <c r="EZ113" s="482"/>
      <c r="FA113" s="482"/>
      <c r="FB113" s="482"/>
      <c r="FC113" s="482"/>
      <c r="FD113" s="482"/>
      <c r="FE113" s="482"/>
      <c r="FF113" s="482"/>
      <c r="FG113" s="482"/>
      <c r="FH113" s="482"/>
      <c r="FI113" s="482"/>
      <c r="FJ113" s="483"/>
      <c r="FK113" s="386"/>
      <c r="FL113" s="482"/>
      <c r="FM113" s="482"/>
      <c r="FN113" s="482"/>
      <c r="FO113" s="482"/>
      <c r="FP113" s="482"/>
      <c r="FQ113" s="482"/>
      <c r="FR113" s="482"/>
      <c r="FS113" s="482"/>
      <c r="FT113" s="482"/>
      <c r="FU113" s="482"/>
      <c r="FV113" s="482"/>
      <c r="FW113" s="482"/>
      <c r="FX113" s="483"/>
      <c r="FY113" s="386" t="s">
        <v>60</v>
      </c>
      <c r="FZ113" s="482"/>
      <c r="GA113" s="482"/>
      <c r="GB113" s="482"/>
      <c r="GC113" s="482"/>
      <c r="GD113" s="482"/>
      <c r="GE113" s="482"/>
      <c r="GF113" s="482"/>
      <c r="GG113" s="482"/>
      <c r="GH113" s="482"/>
      <c r="GI113" s="482"/>
      <c r="GJ113" s="482"/>
      <c r="GK113" s="482"/>
      <c r="GL113" s="483"/>
      <c r="GM113" s="7"/>
      <c r="GN113" s="7"/>
      <c r="GO113" s="7"/>
      <c r="GP113" s="7"/>
      <c r="GQ113" s="7"/>
      <c r="GR113" s="446">
        <f>GR115</f>
        <v>3258100</v>
      </c>
      <c r="GS113" s="447"/>
      <c r="GT113" s="447"/>
      <c r="GU113" s="447"/>
      <c r="GV113" s="447"/>
      <c r="GW113" s="447"/>
      <c r="GX113" s="447"/>
      <c r="GY113" s="447"/>
      <c r="GZ113" s="447"/>
      <c r="HA113" s="447"/>
      <c r="HB113" s="447"/>
      <c r="HC113" s="447"/>
      <c r="HD113" s="448"/>
      <c r="HE113" s="446">
        <f>HE115</f>
        <v>3086700</v>
      </c>
      <c r="HF113" s="447"/>
      <c r="HG113" s="447"/>
      <c r="HH113" s="447"/>
      <c r="HI113" s="447"/>
      <c r="HJ113" s="447"/>
      <c r="HK113" s="447"/>
      <c r="HL113" s="447"/>
      <c r="HM113" s="447"/>
      <c r="HN113" s="447"/>
      <c r="HO113" s="447"/>
      <c r="HP113" s="447"/>
      <c r="HQ113" s="448"/>
      <c r="HR113" s="446">
        <f>HR115</f>
        <v>3408700</v>
      </c>
      <c r="HS113" s="447"/>
      <c r="HT113" s="447"/>
      <c r="HU113" s="447"/>
      <c r="HV113" s="447"/>
      <c r="HW113" s="447"/>
      <c r="HX113" s="447"/>
      <c r="HY113" s="447"/>
      <c r="HZ113" s="447"/>
      <c r="IA113" s="447"/>
      <c r="IB113" s="447"/>
      <c r="IC113" s="447"/>
      <c r="ID113" s="448"/>
      <c r="IE113" s="390">
        <v>0</v>
      </c>
      <c r="IF113" s="414"/>
      <c r="IG113" s="414"/>
      <c r="IH113" s="414"/>
      <c r="II113" s="414"/>
      <c r="IJ113" s="414"/>
      <c r="IK113" s="414"/>
      <c r="IL113" s="414"/>
      <c r="IM113" s="414"/>
      <c r="IN113" s="414"/>
      <c r="IO113" s="414"/>
      <c r="IP113" s="414"/>
      <c r="IQ113" s="415"/>
    </row>
    <row r="114" spans="1:251" ht="11.25" customHeight="1">
      <c r="A114" s="555" t="s">
        <v>111</v>
      </c>
      <c r="B114" s="555"/>
      <c r="C114" s="555"/>
      <c r="D114" s="555"/>
      <c r="E114" s="555"/>
      <c r="F114" s="555"/>
      <c r="G114" s="555"/>
      <c r="H114" s="555"/>
      <c r="I114" s="555"/>
      <c r="J114" s="555"/>
      <c r="K114" s="555"/>
      <c r="L114" s="555"/>
      <c r="M114" s="555"/>
      <c r="N114" s="555"/>
      <c r="O114" s="555"/>
      <c r="P114" s="555"/>
      <c r="Q114" s="555"/>
      <c r="R114" s="555"/>
      <c r="S114" s="555"/>
      <c r="T114" s="555"/>
      <c r="U114" s="555"/>
      <c r="V114" s="555"/>
      <c r="W114" s="555"/>
      <c r="X114" s="555"/>
      <c r="Y114" s="555"/>
      <c r="Z114" s="555"/>
      <c r="AA114" s="555"/>
      <c r="AB114" s="555"/>
      <c r="AC114" s="555"/>
      <c r="AD114" s="555"/>
      <c r="AE114" s="555"/>
      <c r="AF114" s="555"/>
      <c r="AG114" s="555"/>
      <c r="AH114" s="555"/>
      <c r="AI114" s="555"/>
      <c r="AJ114" s="555"/>
      <c r="AK114" s="555"/>
      <c r="AL114" s="555"/>
      <c r="AM114" s="555"/>
      <c r="AN114" s="555"/>
      <c r="AO114" s="555"/>
      <c r="AP114" s="555"/>
      <c r="AQ114" s="555"/>
      <c r="AR114" s="555"/>
      <c r="AS114" s="555"/>
      <c r="AT114" s="555"/>
      <c r="AU114" s="555"/>
      <c r="AV114" s="555"/>
      <c r="AW114" s="555"/>
      <c r="AX114" s="555"/>
      <c r="AY114" s="555"/>
      <c r="AZ114" s="555"/>
      <c r="BA114" s="555"/>
      <c r="BB114" s="555"/>
      <c r="BC114" s="555"/>
      <c r="BD114" s="555"/>
      <c r="BE114" s="555"/>
      <c r="BF114" s="555"/>
      <c r="BG114" s="555"/>
      <c r="BH114" s="555"/>
      <c r="BI114" s="555"/>
      <c r="BJ114" s="555"/>
      <c r="BK114" s="555"/>
      <c r="BL114" s="555"/>
      <c r="BM114" s="555"/>
      <c r="BN114" s="555"/>
      <c r="BO114" s="555"/>
      <c r="BP114" s="555"/>
      <c r="BQ114" s="555"/>
      <c r="BR114" s="555"/>
      <c r="BS114" s="555"/>
      <c r="BT114" s="555"/>
      <c r="BU114" s="555"/>
      <c r="BV114" s="555"/>
      <c r="BW114" s="555"/>
      <c r="BX114" s="378"/>
      <c r="BY114" s="325"/>
      <c r="BZ114" s="325"/>
      <c r="CA114" s="325"/>
      <c r="CB114" s="325"/>
      <c r="CC114" s="325"/>
      <c r="CD114" s="325"/>
      <c r="CE114" s="326"/>
      <c r="CF114" s="373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6"/>
      <c r="CS114" s="373"/>
      <c r="CT114" s="325"/>
      <c r="CU114" s="325"/>
      <c r="CV114" s="325"/>
      <c r="CW114" s="325"/>
      <c r="CX114" s="325"/>
      <c r="CY114" s="325"/>
      <c r="CZ114" s="325"/>
      <c r="DA114" s="325"/>
      <c r="DB114" s="325"/>
      <c r="DC114" s="325"/>
      <c r="DD114" s="325"/>
      <c r="DE114" s="325"/>
      <c r="DF114" s="326"/>
      <c r="DG114" s="373"/>
      <c r="DH114" s="325"/>
      <c r="DI114" s="325"/>
      <c r="DJ114" s="325"/>
      <c r="DK114" s="325"/>
      <c r="DL114" s="325"/>
      <c r="DM114" s="325"/>
      <c r="DN114" s="325"/>
      <c r="DO114" s="325"/>
      <c r="DP114" s="325"/>
      <c r="DQ114" s="325"/>
      <c r="DR114" s="325"/>
      <c r="DS114" s="325"/>
      <c r="DT114" s="326"/>
      <c r="DU114" s="373"/>
      <c r="DV114" s="325"/>
      <c r="DW114" s="325"/>
      <c r="DX114" s="325"/>
      <c r="DY114" s="325"/>
      <c r="DZ114" s="325"/>
      <c r="EA114" s="325"/>
      <c r="EB114" s="325"/>
      <c r="EC114" s="325"/>
      <c r="ED114" s="325"/>
      <c r="EE114" s="325"/>
      <c r="EF114" s="325"/>
      <c r="EG114" s="325"/>
      <c r="EH114" s="326"/>
      <c r="EI114" s="373"/>
      <c r="EJ114" s="325"/>
      <c r="EK114" s="325"/>
      <c r="EL114" s="325"/>
      <c r="EM114" s="325"/>
      <c r="EN114" s="325"/>
      <c r="EO114" s="325"/>
      <c r="EP114" s="325"/>
      <c r="EQ114" s="325"/>
      <c r="ER114" s="325"/>
      <c r="ES114" s="325"/>
      <c r="ET114" s="325"/>
      <c r="EU114" s="325"/>
      <c r="EV114" s="326"/>
      <c r="EW114" s="373"/>
      <c r="EX114" s="325"/>
      <c r="EY114" s="325"/>
      <c r="EZ114" s="325"/>
      <c r="FA114" s="325"/>
      <c r="FB114" s="325"/>
      <c r="FC114" s="325"/>
      <c r="FD114" s="325"/>
      <c r="FE114" s="325"/>
      <c r="FF114" s="325"/>
      <c r="FG114" s="325"/>
      <c r="FH114" s="325"/>
      <c r="FI114" s="325"/>
      <c r="FJ114" s="326"/>
      <c r="FK114" s="373"/>
      <c r="FL114" s="325"/>
      <c r="FM114" s="325"/>
      <c r="FN114" s="325"/>
      <c r="FO114" s="325"/>
      <c r="FP114" s="325"/>
      <c r="FQ114" s="325"/>
      <c r="FR114" s="325"/>
      <c r="FS114" s="325"/>
      <c r="FT114" s="325"/>
      <c r="FU114" s="325"/>
      <c r="FV114" s="325"/>
      <c r="FW114" s="325"/>
      <c r="FX114" s="326"/>
      <c r="FY114" s="373"/>
      <c r="FZ114" s="325"/>
      <c r="GA114" s="325"/>
      <c r="GB114" s="325"/>
      <c r="GC114" s="325"/>
      <c r="GD114" s="325"/>
      <c r="GE114" s="325"/>
      <c r="GF114" s="325"/>
      <c r="GG114" s="325"/>
      <c r="GH114" s="325"/>
      <c r="GI114" s="325"/>
      <c r="GJ114" s="325"/>
      <c r="GK114" s="325"/>
      <c r="GL114" s="326"/>
      <c r="GM114" s="18"/>
      <c r="GN114" s="18"/>
      <c r="GO114" s="18"/>
      <c r="GP114" s="18"/>
      <c r="GQ114" s="18"/>
      <c r="GR114" s="374"/>
      <c r="GS114" s="375"/>
      <c r="GT114" s="375"/>
      <c r="GU114" s="375"/>
      <c r="GV114" s="375"/>
      <c r="GW114" s="375"/>
      <c r="GX114" s="375"/>
      <c r="GY114" s="375"/>
      <c r="GZ114" s="375"/>
      <c r="HA114" s="375"/>
      <c r="HB114" s="375"/>
      <c r="HC114" s="375"/>
      <c r="HD114" s="376"/>
      <c r="HE114" s="374"/>
      <c r="HF114" s="375"/>
      <c r="HG114" s="375"/>
      <c r="HH114" s="375"/>
      <c r="HI114" s="375"/>
      <c r="HJ114" s="375"/>
      <c r="HK114" s="375"/>
      <c r="HL114" s="375"/>
      <c r="HM114" s="375"/>
      <c r="HN114" s="375"/>
      <c r="HO114" s="375"/>
      <c r="HP114" s="375"/>
      <c r="HQ114" s="376"/>
      <c r="HR114" s="374"/>
      <c r="HS114" s="375"/>
      <c r="HT114" s="375"/>
      <c r="HU114" s="375"/>
      <c r="HV114" s="375"/>
      <c r="HW114" s="375"/>
      <c r="HX114" s="375"/>
      <c r="HY114" s="375"/>
      <c r="HZ114" s="375"/>
      <c r="IA114" s="375"/>
      <c r="IB114" s="375"/>
      <c r="IC114" s="375"/>
      <c r="ID114" s="376"/>
      <c r="IE114" s="374"/>
      <c r="IF114" s="379"/>
      <c r="IG114" s="379"/>
      <c r="IH114" s="379"/>
      <c r="II114" s="379"/>
      <c r="IJ114" s="379"/>
      <c r="IK114" s="379"/>
      <c r="IL114" s="379"/>
      <c r="IM114" s="379"/>
      <c r="IN114" s="379"/>
      <c r="IO114" s="379"/>
      <c r="IP114" s="379"/>
      <c r="IQ114" s="380"/>
    </row>
    <row r="115" spans="1:251" ht="18" customHeight="1">
      <c r="A115" s="556" t="s">
        <v>215</v>
      </c>
      <c r="B115" s="556"/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  <c r="W115" s="556"/>
      <c r="X115" s="556"/>
      <c r="Y115" s="556"/>
      <c r="Z115" s="556"/>
      <c r="AA115" s="556"/>
      <c r="AB115" s="556"/>
      <c r="AC115" s="556"/>
      <c r="AD115" s="556"/>
      <c r="AE115" s="556"/>
      <c r="AF115" s="556"/>
      <c r="AG115" s="556"/>
      <c r="AH115" s="556"/>
      <c r="AI115" s="556"/>
      <c r="AJ115" s="556"/>
      <c r="AK115" s="556"/>
      <c r="AL115" s="556"/>
      <c r="AM115" s="556"/>
      <c r="AN115" s="556"/>
      <c r="AO115" s="556"/>
      <c r="AP115" s="556"/>
      <c r="AQ115" s="556"/>
      <c r="AR115" s="556"/>
      <c r="AS115" s="556"/>
      <c r="AT115" s="556"/>
      <c r="AU115" s="556"/>
      <c r="AV115" s="556"/>
      <c r="AW115" s="556"/>
      <c r="AX115" s="556"/>
      <c r="AY115" s="556"/>
      <c r="AZ115" s="556"/>
      <c r="BA115" s="556"/>
      <c r="BB115" s="556"/>
      <c r="BC115" s="556"/>
      <c r="BD115" s="556"/>
      <c r="BE115" s="556"/>
      <c r="BF115" s="556"/>
      <c r="BG115" s="556"/>
      <c r="BH115" s="556"/>
      <c r="BI115" s="556"/>
      <c r="BJ115" s="556"/>
      <c r="BK115" s="556"/>
      <c r="BL115" s="556"/>
      <c r="BM115" s="556"/>
      <c r="BN115" s="556"/>
      <c r="BO115" s="556"/>
      <c r="BP115" s="556"/>
      <c r="BQ115" s="556"/>
      <c r="BR115" s="556"/>
      <c r="BS115" s="556"/>
      <c r="BT115" s="556"/>
      <c r="BU115" s="556"/>
      <c r="BV115" s="556"/>
      <c r="BW115" s="556"/>
      <c r="BX115" s="541" t="s">
        <v>213</v>
      </c>
      <c r="BY115" s="542"/>
      <c r="BZ115" s="542"/>
      <c r="CA115" s="542"/>
      <c r="CB115" s="542"/>
      <c r="CC115" s="542"/>
      <c r="CD115" s="542"/>
      <c r="CE115" s="542"/>
      <c r="CF115" s="541" t="s">
        <v>214</v>
      </c>
      <c r="CG115" s="542"/>
      <c r="CH115" s="542"/>
      <c r="CI115" s="542"/>
      <c r="CJ115" s="542"/>
      <c r="CK115" s="542"/>
      <c r="CL115" s="542"/>
      <c r="CM115" s="542"/>
      <c r="CN115" s="542"/>
      <c r="CO115" s="542"/>
      <c r="CP115" s="542"/>
      <c r="CQ115" s="542"/>
      <c r="CR115" s="542"/>
      <c r="CS115" s="541" t="s">
        <v>51</v>
      </c>
      <c r="CT115" s="542"/>
      <c r="CU115" s="542"/>
      <c r="CV115" s="542"/>
      <c r="CW115" s="542"/>
      <c r="CX115" s="542"/>
      <c r="CY115" s="542"/>
      <c r="CZ115" s="542"/>
      <c r="DA115" s="542"/>
      <c r="DB115" s="542"/>
      <c r="DC115" s="542"/>
      <c r="DD115" s="542"/>
      <c r="DE115" s="542"/>
      <c r="DF115" s="542"/>
      <c r="DG115" s="541" t="s">
        <v>64</v>
      </c>
      <c r="DH115" s="542"/>
      <c r="DI115" s="542"/>
      <c r="DJ115" s="542"/>
      <c r="DK115" s="542"/>
      <c r="DL115" s="542"/>
      <c r="DM115" s="542"/>
      <c r="DN115" s="542"/>
      <c r="DO115" s="542"/>
      <c r="DP115" s="542"/>
      <c r="DQ115" s="542"/>
      <c r="DR115" s="542"/>
      <c r="DS115" s="542"/>
      <c r="DT115" s="542"/>
      <c r="DU115" s="541" t="s">
        <v>58</v>
      </c>
      <c r="DV115" s="542"/>
      <c r="DW115" s="542"/>
      <c r="DX115" s="542"/>
      <c r="DY115" s="542"/>
      <c r="DZ115" s="542"/>
      <c r="EA115" s="542"/>
      <c r="EB115" s="542"/>
      <c r="EC115" s="542"/>
      <c r="ED115" s="542"/>
      <c r="EE115" s="542"/>
      <c r="EF115" s="542"/>
      <c r="EG115" s="542"/>
      <c r="EH115" s="542"/>
      <c r="EI115" s="541" t="s">
        <v>38</v>
      </c>
      <c r="EJ115" s="542"/>
      <c r="EK115" s="542"/>
      <c r="EL115" s="542"/>
      <c r="EM115" s="542"/>
      <c r="EN115" s="542"/>
      <c r="EO115" s="542"/>
      <c r="EP115" s="542"/>
      <c r="EQ115" s="542"/>
      <c r="ER115" s="542"/>
      <c r="ES115" s="542"/>
      <c r="ET115" s="542"/>
      <c r="EU115" s="542"/>
      <c r="EV115" s="542"/>
      <c r="EW115" s="541" t="s">
        <v>216</v>
      </c>
      <c r="EX115" s="542"/>
      <c r="EY115" s="542"/>
      <c r="EZ115" s="542"/>
      <c r="FA115" s="542"/>
      <c r="FB115" s="542"/>
      <c r="FC115" s="542"/>
      <c r="FD115" s="542"/>
      <c r="FE115" s="542"/>
      <c r="FF115" s="542"/>
      <c r="FG115" s="542"/>
      <c r="FH115" s="542"/>
      <c r="FI115" s="542"/>
      <c r="FJ115" s="542"/>
      <c r="FK115" s="541"/>
      <c r="FL115" s="542"/>
      <c r="FM115" s="542"/>
      <c r="FN115" s="542"/>
      <c r="FO115" s="542"/>
      <c r="FP115" s="542"/>
      <c r="FQ115" s="542"/>
      <c r="FR115" s="542"/>
      <c r="FS115" s="542"/>
      <c r="FT115" s="542"/>
      <c r="FU115" s="542"/>
      <c r="FV115" s="542"/>
      <c r="FW115" s="542"/>
      <c r="FX115" s="542"/>
      <c r="FY115" s="541" t="s">
        <v>217</v>
      </c>
      <c r="FZ115" s="542"/>
      <c r="GA115" s="542"/>
      <c r="GB115" s="542"/>
      <c r="GC115" s="542"/>
      <c r="GD115" s="542"/>
      <c r="GE115" s="542"/>
      <c r="GF115" s="542"/>
      <c r="GG115" s="542"/>
      <c r="GH115" s="542"/>
      <c r="GI115" s="542"/>
      <c r="GJ115" s="542"/>
      <c r="GK115" s="542"/>
      <c r="GL115" s="542"/>
      <c r="GM115" s="10" t="s">
        <v>57</v>
      </c>
      <c r="GN115" s="10" t="s">
        <v>51</v>
      </c>
      <c r="GO115" s="10" t="s">
        <v>51</v>
      </c>
      <c r="GP115" s="10" t="s">
        <v>51</v>
      </c>
      <c r="GQ115" s="10" t="s">
        <v>60</v>
      </c>
      <c r="GR115" s="561">
        <f>GR116+GR123+GR132+GR135+GR143+GR148+GR140+GR119+GR128</f>
        <v>3258100</v>
      </c>
      <c r="GS115" s="562"/>
      <c r="GT115" s="562"/>
      <c r="GU115" s="562"/>
      <c r="GV115" s="562"/>
      <c r="GW115" s="562"/>
      <c r="GX115" s="562"/>
      <c r="GY115" s="562"/>
      <c r="GZ115" s="562"/>
      <c r="HA115" s="562"/>
      <c r="HB115" s="562"/>
      <c r="HC115" s="562"/>
      <c r="HD115" s="562"/>
      <c r="HE115" s="559">
        <f>HE116+HE123+HE132+HE135+HE143+HE148+HE140+HE119+HE128</f>
        <v>3086700</v>
      </c>
      <c r="HF115" s="560"/>
      <c r="HG115" s="560"/>
      <c r="HH115" s="560"/>
      <c r="HI115" s="560"/>
      <c r="HJ115" s="560"/>
      <c r="HK115" s="560"/>
      <c r="HL115" s="560"/>
      <c r="HM115" s="560"/>
      <c r="HN115" s="560"/>
      <c r="HO115" s="560"/>
      <c r="HP115" s="560"/>
      <c r="HQ115" s="560"/>
      <c r="HR115" s="559">
        <f>HR116+HR123+HR132+HR135+HR143+HR148+HR140+HR119+HR128</f>
        <v>3408700</v>
      </c>
      <c r="HS115" s="560"/>
      <c r="HT115" s="560"/>
      <c r="HU115" s="560"/>
      <c r="HV115" s="560"/>
      <c r="HW115" s="560"/>
      <c r="HX115" s="560"/>
      <c r="HY115" s="560"/>
      <c r="HZ115" s="560"/>
      <c r="IA115" s="560"/>
      <c r="IB115" s="560"/>
      <c r="IC115" s="560"/>
      <c r="ID115" s="560"/>
      <c r="IE115" s="393">
        <v>0</v>
      </c>
      <c r="IF115" s="394"/>
      <c r="IG115" s="394"/>
      <c r="IH115" s="394"/>
      <c r="II115" s="394"/>
      <c r="IJ115" s="394"/>
      <c r="IK115" s="394"/>
      <c r="IL115" s="394"/>
      <c r="IM115" s="394"/>
      <c r="IN115" s="394"/>
      <c r="IO115" s="394"/>
      <c r="IP115" s="394"/>
      <c r="IQ115" s="394"/>
    </row>
    <row r="116" spans="1:251" ht="11.25" customHeight="1">
      <c r="A116" s="563" t="s">
        <v>218</v>
      </c>
      <c r="B116" s="563"/>
      <c r="C116" s="563"/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563"/>
      <c r="AK116" s="563"/>
      <c r="AL116" s="563"/>
      <c r="AM116" s="563"/>
      <c r="AN116" s="563"/>
      <c r="AO116" s="563"/>
      <c r="AP116" s="563"/>
      <c r="AQ116" s="563"/>
      <c r="AR116" s="563"/>
      <c r="AS116" s="563"/>
      <c r="AT116" s="563"/>
      <c r="AU116" s="563"/>
      <c r="AV116" s="563"/>
      <c r="AW116" s="563"/>
      <c r="AX116" s="563"/>
      <c r="AY116" s="563"/>
      <c r="AZ116" s="563"/>
      <c r="BA116" s="563"/>
      <c r="BB116" s="563"/>
      <c r="BC116" s="563"/>
      <c r="BD116" s="563"/>
      <c r="BE116" s="563"/>
      <c r="BF116" s="563"/>
      <c r="BG116" s="563"/>
      <c r="BH116" s="563"/>
      <c r="BI116" s="563"/>
      <c r="BJ116" s="563"/>
      <c r="BK116" s="563"/>
      <c r="BL116" s="563"/>
      <c r="BM116" s="563"/>
      <c r="BN116" s="563"/>
      <c r="BO116" s="563"/>
      <c r="BP116" s="563"/>
      <c r="BQ116" s="563"/>
      <c r="BR116" s="563"/>
      <c r="BS116" s="563"/>
      <c r="BT116" s="563"/>
      <c r="BU116" s="563"/>
      <c r="BV116" s="563"/>
      <c r="BW116" s="564"/>
      <c r="BX116" s="383" t="s">
        <v>213</v>
      </c>
      <c r="BY116" s="384"/>
      <c r="BZ116" s="384"/>
      <c r="CA116" s="384"/>
      <c r="CB116" s="384"/>
      <c r="CC116" s="384"/>
      <c r="CD116" s="384"/>
      <c r="CE116" s="385"/>
      <c r="CF116" s="386" t="s">
        <v>214</v>
      </c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5"/>
      <c r="CS116" s="386" t="s">
        <v>219</v>
      </c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5"/>
      <c r="DG116" s="386" t="s">
        <v>57</v>
      </c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5"/>
      <c r="DU116" s="386" t="s">
        <v>58</v>
      </c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5"/>
      <c r="EI116" s="386" t="s">
        <v>59</v>
      </c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5"/>
      <c r="EW116" s="386" t="s">
        <v>219</v>
      </c>
      <c r="EX116" s="384"/>
      <c r="EY116" s="384"/>
      <c r="EZ116" s="384"/>
      <c r="FA116" s="384"/>
      <c r="FB116" s="384"/>
      <c r="FC116" s="384"/>
      <c r="FD116" s="384"/>
      <c r="FE116" s="384"/>
      <c r="FF116" s="384"/>
      <c r="FG116" s="384"/>
      <c r="FH116" s="384"/>
      <c r="FI116" s="384"/>
      <c r="FJ116" s="385"/>
      <c r="FK116" s="386"/>
      <c r="FL116" s="384"/>
      <c r="FM116" s="384"/>
      <c r="FN116" s="384"/>
      <c r="FO116" s="384"/>
      <c r="FP116" s="384"/>
      <c r="FQ116" s="384"/>
      <c r="FR116" s="384"/>
      <c r="FS116" s="384"/>
      <c r="FT116" s="384"/>
      <c r="FU116" s="384"/>
      <c r="FV116" s="384"/>
      <c r="FW116" s="384"/>
      <c r="FX116" s="385"/>
      <c r="FY116" s="386" t="s">
        <v>60</v>
      </c>
      <c r="FZ116" s="384"/>
      <c r="GA116" s="384"/>
      <c r="GB116" s="384"/>
      <c r="GC116" s="384"/>
      <c r="GD116" s="384"/>
      <c r="GE116" s="384"/>
      <c r="GF116" s="384"/>
      <c r="GG116" s="384"/>
      <c r="GH116" s="384"/>
      <c r="GI116" s="384"/>
      <c r="GJ116" s="384"/>
      <c r="GK116" s="384"/>
      <c r="GL116" s="385"/>
      <c r="GM116" s="10" t="s">
        <v>57</v>
      </c>
      <c r="GN116" s="8"/>
      <c r="GO116" s="19">
        <v>221</v>
      </c>
      <c r="GP116" s="8"/>
      <c r="GQ116" s="10" t="s">
        <v>60</v>
      </c>
      <c r="GR116" s="446">
        <f>GR117+GR118</f>
        <v>56000</v>
      </c>
      <c r="GS116" s="557"/>
      <c r="GT116" s="557"/>
      <c r="GU116" s="557"/>
      <c r="GV116" s="557"/>
      <c r="GW116" s="557"/>
      <c r="GX116" s="557"/>
      <c r="GY116" s="557"/>
      <c r="GZ116" s="557"/>
      <c r="HA116" s="557"/>
      <c r="HB116" s="557"/>
      <c r="HC116" s="557"/>
      <c r="HD116" s="558"/>
      <c r="HE116" s="446">
        <f>HE117+HE118</f>
        <v>56000</v>
      </c>
      <c r="HF116" s="557"/>
      <c r="HG116" s="557"/>
      <c r="HH116" s="557"/>
      <c r="HI116" s="557"/>
      <c r="HJ116" s="557"/>
      <c r="HK116" s="557"/>
      <c r="HL116" s="557"/>
      <c r="HM116" s="557"/>
      <c r="HN116" s="557"/>
      <c r="HO116" s="557"/>
      <c r="HP116" s="557"/>
      <c r="HQ116" s="558"/>
      <c r="HR116" s="446">
        <f>HR117+HR118</f>
        <v>56000</v>
      </c>
      <c r="HS116" s="557"/>
      <c r="HT116" s="557"/>
      <c r="HU116" s="557"/>
      <c r="HV116" s="557"/>
      <c r="HW116" s="557"/>
      <c r="HX116" s="557"/>
      <c r="HY116" s="557"/>
      <c r="HZ116" s="557"/>
      <c r="IA116" s="557"/>
      <c r="IB116" s="557"/>
      <c r="IC116" s="557"/>
      <c r="ID116" s="558"/>
      <c r="IE116" s="390">
        <v>0</v>
      </c>
      <c r="IF116" s="391"/>
      <c r="IG116" s="391"/>
      <c r="IH116" s="391"/>
      <c r="II116" s="391"/>
      <c r="IJ116" s="391"/>
      <c r="IK116" s="391"/>
      <c r="IL116" s="391"/>
      <c r="IM116" s="391"/>
      <c r="IN116" s="391"/>
      <c r="IO116" s="391"/>
      <c r="IP116" s="391"/>
      <c r="IQ116" s="395"/>
    </row>
    <row r="117" spans="1:251" ht="11.25" customHeight="1">
      <c r="A117" s="563" t="s">
        <v>220</v>
      </c>
      <c r="B117" s="563"/>
      <c r="C117" s="563"/>
      <c r="D117" s="563"/>
      <c r="E117" s="563"/>
      <c r="F117" s="563"/>
      <c r="G117" s="563"/>
      <c r="H117" s="563"/>
      <c r="I117" s="563"/>
      <c r="J117" s="563"/>
      <c r="K117" s="563"/>
      <c r="L117" s="563"/>
      <c r="M117" s="563"/>
      <c r="N117" s="563"/>
      <c r="O117" s="563"/>
      <c r="P117" s="563"/>
      <c r="Q117" s="563"/>
      <c r="R117" s="563"/>
      <c r="S117" s="563"/>
      <c r="T117" s="563"/>
      <c r="U117" s="563"/>
      <c r="V117" s="563"/>
      <c r="W117" s="563"/>
      <c r="X117" s="563"/>
      <c r="Y117" s="563"/>
      <c r="Z117" s="563"/>
      <c r="AA117" s="563"/>
      <c r="AB117" s="563"/>
      <c r="AC117" s="563"/>
      <c r="AD117" s="563"/>
      <c r="AE117" s="563"/>
      <c r="AF117" s="563"/>
      <c r="AG117" s="563"/>
      <c r="AH117" s="563"/>
      <c r="AI117" s="563"/>
      <c r="AJ117" s="563"/>
      <c r="AK117" s="563"/>
      <c r="AL117" s="563"/>
      <c r="AM117" s="563"/>
      <c r="AN117" s="563"/>
      <c r="AO117" s="563"/>
      <c r="AP117" s="563"/>
      <c r="AQ117" s="563"/>
      <c r="AR117" s="563"/>
      <c r="AS117" s="563"/>
      <c r="AT117" s="563"/>
      <c r="AU117" s="563"/>
      <c r="AV117" s="563"/>
      <c r="AW117" s="563"/>
      <c r="AX117" s="563"/>
      <c r="AY117" s="563"/>
      <c r="AZ117" s="563"/>
      <c r="BA117" s="563"/>
      <c r="BB117" s="563"/>
      <c r="BC117" s="563"/>
      <c r="BD117" s="563"/>
      <c r="BE117" s="563"/>
      <c r="BF117" s="563"/>
      <c r="BG117" s="563"/>
      <c r="BH117" s="563"/>
      <c r="BI117" s="563"/>
      <c r="BJ117" s="563"/>
      <c r="BK117" s="563"/>
      <c r="BL117" s="563"/>
      <c r="BM117" s="563"/>
      <c r="BN117" s="563"/>
      <c r="BO117" s="563"/>
      <c r="BP117" s="563"/>
      <c r="BQ117" s="563"/>
      <c r="BR117" s="563"/>
      <c r="BS117" s="563"/>
      <c r="BT117" s="563"/>
      <c r="BU117" s="563"/>
      <c r="BV117" s="563"/>
      <c r="BW117" s="564"/>
      <c r="BX117" s="383" t="s">
        <v>213</v>
      </c>
      <c r="BY117" s="384"/>
      <c r="BZ117" s="384"/>
      <c r="CA117" s="384"/>
      <c r="CB117" s="384"/>
      <c r="CC117" s="384"/>
      <c r="CD117" s="384"/>
      <c r="CE117" s="385"/>
      <c r="CF117" s="386" t="s">
        <v>214</v>
      </c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5"/>
      <c r="CS117" s="386" t="s">
        <v>219</v>
      </c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5"/>
      <c r="DG117" s="386" t="s">
        <v>64</v>
      </c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5"/>
      <c r="DU117" s="386" t="s">
        <v>58</v>
      </c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5"/>
      <c r="EI117" s="386" t="s">
        <v>38</v>
      </c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5"/>
      <c r="EW117" s="386" t="s">
        <v>219</v>
      </c>
      <c r="EX117" s="384"/>
      <c r="EY117" s="384"/>
      <c r="EZ117" s="384"/>
      <c r="FA117" s="384"/>
      <c r="FB117" s="384"/>
      <c r="FC117" s="384"/>
      <c r="FD117" s="384"/>
      <c r="FE117" s="384"/>
      <c r="FF117" s="384"/>
      <c r="FG117" s="384"/>
      <c r="FH117" s="384"/>
      <c r="FI117" s="384"/>
      <c r="FJ117" s="385"/>
      <c r="FK117" s="386"/>
      <c r="FL117" s="384"/>
      <c r="FM117" s="384"/>
      <c r="FN117" s="384"/>
      <c r="FO117" s="384"/>
      <c r="FP117" s="384"/>
      <c r="FQ117" s="384"/>
      <c r="FR117" s="384"/>
      <c r="FS117" s="384"/>
      <c r="FT117" s="384"/>
      <c r="FU117" s="384"/>
      <c r="FV117" s="384"/>
      <c r="FW117" s="384"/>
      <c r="FX117" s="385"/>
      <c r="FY117" s="386" t="s">
        <v>66</v>
      </c>
      <c r="FZ117" s="384"/>
      <c r="GA117" s="384"/>
      <c r="GB117" s="384"/>
      <c r="GC117" s="384"/>
      <c r="GD117" s="384"/>
      <c r="GE117" s="384"/>
      <c r="GF117" s="384"/>
      <c r="GG117" s="384"/>
      <c r="GH117" s="384"/>
      <c r="GI117" s="384"/>
      <c r="GJ117" s="384"/>
      <c r="GK117" s="384"/>
      <c r="GL117" s="385"/>
      <c r="GM117" s="13" t="s">
        <v>374</v>
      </c>
      <c r="GN117" s="8">
        <v>0</v>
      </c>
      <c r="GO117" s="8">
        <v>221</v>
      </c>
      <c r="GP117" s="8"/>
      <c r="GQ117" s="24" t="s">
        <v>304</v>
      </c>
      <c r="GR117" s="390">
        <v>56000</v>
      </c>
      <c r="GS117" s="449"/>
      <c r="GT117" s="449"/>
      <c r="GU117" s="449"/>
      <c r="GV117" s="449"/>
      <c r="GW117" s="449"/>
      <c r="GX117" s="449"/>
      <c r="GY117" s="449"/>
      <c r="GZ117" s="449"/>
      <c r="HA117" s="449"/>
      <c r="HB117" s="449"/>
      <c r="HC117" s="449"/>
      <c r="HD117" s="450"/>
      <c r="HE117" s="390">
        <v>56000</v>
      </c>
      <c r="HF117" s="449"/>
      <c r="HG117" s="449"/>
      <c r="HH117" s="449"/>
      <c r="HI117" s="449"/>
      <c r="HJ117" s="449"/>
      <c r="HK117" s="449"/>
      <c r="HL117" s="449"/>
      <c r="HM117" s="449"/>
      <c r="HN117" s="449"/>
      <c r="HO117" s="449"/>
      <c r="HP117" s="449"/>
      <c r="HQ117" s="450"/>
      <c r="HR117" s="390">
        <v>56000</v>
      </c>
      <c r="HS117" s="449"/>
      <c r="HT117" s="449"/>
      <c r="HU117" s="449"/>
      <c r="HV117" s="449"/>
      <c r="HW117" s="449"/>
      <c r="HX117" s="449"/>
      <c r="HY117" s="449"/>
      <c r="HZ117" s="449"/>
      <c r="IA117" s="449"/>
      <c r="IB117" s="449"/>
      <c r="IC117" s="449"/>
      <c r="ID117" s="450"/>
      <c r="IE117" s="390">
        <v>0</v>
      </c>
      <c r="IF117" s="391"/>
      <c r="IG117" s="391"/>
      <c r="IH117" s="391"/>
      <c r="II117" s="391"/>
      <c r="IJ117" s="391"/>
      <c r="IK117" s="391"/>
      <c r="IL117" s="391"/>
      <c r="IM117" s="391"/>
      <c r="IN117" s="391"/>
      <c r="IO117" s="391"/>
      <c r="IP117" s="391"/>
      <c r="IQ117" s="395"/>
    </row>
    <row r="118" spans="1:251" ht="11.25" customHeight="1">
      <c r="A118" s="563" t="s">
        <v>220</v>
      </c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563"/>
      <c r="AL118" s="563"/>
      <c r="AM118" s="563"/>
      <c r="AN118" s="563"/>
      <c r="AO118" s="563"/>
      <c r="AP118" s="563"/>
      <c r="AQ118" s="563"/>
      <c r="AR118" s="563"/>
      <c r="AS118" s="563"/>
      <c r="AT118" s="563"/>
      <c r="AU118" s="563"/>
      <c r="AV118" s="563"/>
      <c r="AW118" s="563"/>
      <c r="AX118" s="563"/>
      <c r="AY118" s="563"/>
      <c r="AZ118" s="563"/>
      <c r="BA118" s="563"/>
      <c r="BB118" s="563"/>
      <c r="BC118" s="563"/>
      <c r="BD118" s="563"/>
      <c r="BE118" s="563"/>
      <c r="BF118" s="563"/>
      <c r="BG118" s="563"/>
      <c r="BH118" s="563"/>
      <c r="BI118" s="563"/>
      <c r="BJ118" s="563"/>
      <c r="BK118" s="563"/>
      <c r="BL118" s="563"/>
      <c r="BM118" s="563"/>
      <c r="BN118" s="563"/>
      <c r="BO118" s="563"/>
      <c r="BP118" s="563"/>
      <c r="BQ118" s="563"/>
      <c r="BR118" s="563"/>
      <c r="BS118" s="563"/>
      <c r="BT118" s="563"/>
      <c r="BU118" s="563"/>
      <c r="BV118" s="563"/>
      <c r="BW118" s="564"/>
      <c r="BX118" s="383" t="s">
        <v>213</v>
      </c>
      <c r="BY118" s="384"/>
      <c r="BZ118" s="384"/>
      <c r="CA118" s="384"/>
      <c r="CB118" s="384"/>
      <c r="CC118" s="384"/>
      <c r="CD118" s="384"/>
      <c r="CE118" s="385"/>
      <c r="CF118" s="386" t="s">
        <v>214</v>
      </c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5"/>
      <c r="CS118" s="386" t="s">
        <v>219</v>
      </c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5"/>
      <c r="DG118" s="386" t="s">
        <v>64</v>
      </c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5"/>
      <c r="DU118" s="386" t="s">
        <v>58</v>
      </c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5"/>
      <c r="EI118" s="386" t="s">
        <v>38</v>
      </c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5"/>
      <c r="EW118" s="386" t="s">
        <v>219</v>
      </c>
      <c r="EX118" s="384"/>
      <c r="EY118" s="384"/>
      <c r="EZ118" s="384"/>
      <c r="FA118" s="384"/>
      <c r="FB118" s="384"/>
      <c r="FC118" s="384"/>
      <c r="FD118" s="384"/>
      <c r="FE118" s="384"/>
      <c r="FF118" s="384"/>
      <c r="FG118" s="384"/>
      <c r="FH118" s="384"/>
      <c r="FI118" s="384"/>
      <c r="FJ118" s="385"/>
      <c r="FK118" s="386"/>
      <c r="FL118" s="384"/>
      <c r="FM118" s="384"/>
      <c r="FN118" s="384"/>
      <c r="FO118" s="384"/>
      <c r="FP118" s="384"/>
      <c r="FQ118" s="384"/>
      <c r="FR118" s="384"/>
      <c r="FS118" s="384"/>
      <c r="FT118" s="384"/>
      <c r="FU118" s="384"/>
      <c r="FV118" s="384"/>
      <c r="FW118" s="384"/>
      <c r="FX118" s="385"/>
      <c r="FY118" s="386" t="s">
        <v>66</v>
      </c>
      <c r="FZ118" s="384"/>
      <c r="GA118" s="384"/>
      <c r="GB118" s="384"/>
      <c r="GC118" s="384"/>
      <c r="GD118" s="384"/>
      <c r="GE118" s="384"/>
      <c r="GF118" s="384"/>
      <c r="GG118" s="384"/>
      <c r="GH118" s="384"/>
      <c r="GI118" s="384"/>
      <c r="GJ118" s="384"/>
      <c r="GK118" s="384"/>
      <c r="GL118" s="385"/>
      <c r="GM118" s="11" t="s">
        <v>294</v>
      </c>
      <c r="GN118" s="8">
        <v>0</v>
      </c>
      <c r="GO118" s="8">
        <v>221</v>
      </c>
      <c r="GP118" s="8"/>
      <c r="GQ118" s="24" t="s">
        <v>304</v>
      </c>
      <c r="GR118" s="390"/>
      <c r="GS118" s="449"/>
      <c r="GT118" s="449"/>
      <c r="GU118" s="449"/>
      <c r="GV118" s="449"/>
      <c r="GW118" s="449"/>
      <c r="GX118" s="449"/>
      <c r="GY118" s="449"/>
      <c r="GZ118" s="449"/>
      <c r="HA118" s="449"/>
      <c r="HB118" s="449"/>
      <c r="HC118" s="449"/>
      <c r="HD118" s="450"/>
      <c r="HE118" s="390"/>
      <c r="HF118" s="449"/>
      <c r="HG118" s="449"/>
      <c r="HH118" s="449"/>
      <c r="HI118" s="449"/>
      <c r="HJ118" s="449"/>
      <c r="HK118" s="449"/>
      <c r="HL118" s="449"/>
      <c r="HM118" s="449"/>
      <c r="HN118" s="449"/>
      <c r="HO118" s="449"/>
      <c r="HP118" s="449"/>
      <c r="HQ118" s="450"/>
      <c r="HR118" s="390"/>
      <c r="HS118" s="449"/>
      <c r="HT118" s="449"/>
      <c r="HU118" s="449"/>
      <c r="HV118" s="449"/>
      <c r="HW118" s="449"/>
      <c r="HX118" s="449"/>
      <c r="HY118" s="449"/>
      <c r="HZ118" s="449"/>
      <c r="IA118" s="449"/>
      <c r="IB118" s="449"/>
      <c r="IC118" s="449"/>
      <c r="ID118" s="450"/>
      <c r="IE118" s="390">
        <v>0</v>
      </c>
      <c r="IF118" s="391"/>
      <c r="IG118" s="391"/>
      <c r="IH118" s="391"/>
      <c r="II118" s="391"/>
      <c r="IJ118" s="391"/>
      <c r="IK118" s="391"/>
      <c r="IL118" s="391"/>
      <c r="IM118" s="391"/>
      <c r="IN118" s="391"/>
      <c r="IO118" s="391"/>
      <c r="IP118" s="391"/>
      <c r="IQ118" s="395"/>
    </row>
    <row r="119" spans="1:251" ht="11.25" customHeight="1">
      <c r="A119" s="563" t="s">
        <v>221</v>
      </c>
      <c r="B119" s="563"/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563"/>
      <c r="AA119" s="563"/>
      <c r="AB119" s="563"/>
      <c r="AC119" s="563"/>
      <c r="AD119" s="563"/>
      <c r="AE119" s="563"/>
      <c r="AF119" s="563"/>
      <c r="AG119" s="563"/>
      <c r="AH119" s="563"/>
      <c r="AI119" s="563"/>
      <c r="AJ119" s="563"/>
      <c r="AK119" s="563"/>
      <c r="AL119" s="563"/>
      <c r="AM119" s="563"/>
      <c r="AN119" s="563"/>
      <c r="AO119" s="563"/>
      <c r="AP119" s="563"/>
      <c r="AQ119" s="563"/>
      <c r="AR119" s="563"/>
      <c r="AS119" s="563"/>
      <c r="AT119" s="563"/>
      <c r="AU119" s="563"/>
      <c r="AV119" s="563"/>
      <c r="AW119" s="563"/>
      <c r="AX119" s="563"/>
      <c r="AY119" s="563"/>
      <c r="AZ119" s="563"/>
      <c r="BA119" s="563"/>
      <c r="BB119" s="563"/>
      <c r="BC119" s="563"/>
      <c r="BD119" s="563"/>
      <c r="BE119" s="563"/>
      <c r="BF119" s="563"/>
      <c r="BG119" s="563"/>
      <c r="BH119" s="563"/>
      <c r="BI119" s="563"/>
      <c r="BJ119" s="563"/>
      <c r="BK119" s="563"/>
      <c r="BL119" s="563"/>
      <c r="BM119" s="563"/>
      <c r="BN119" s="563"/>
      <c r="BO119" s="563"/>
      <c r="BP119" s="563"/>
      <c r="BQ119" s="563"/>
      <c r="BR119" s="563"/>
      <c r="BS119" s="563"/>
      <c r="BT119" s="563"/>
      <c r="BU119" s="563"/>
      <c r="BV119" s="563"/>
      <c r="BW119" s="564"/>
      <c r="BX119" s="383" t="s">
        <v>213</v>
      </c>
      <c r="BY119" s="384"/>
      <c r="BZ119" s="384"/>
      <c r="CA119" s="384"/>
      <c r="CB119" s="384"/>
      <c r="CC119" s="384"/>
      <c r="CD119" s="384"/>
      <c r="CE119" s="385"/>
      <c r="CF119" s="386" t="s">
        <v>214</v>
      </c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5"/>
      <c r="CS119" s="386" t="s">
        <v>216</v>
      </c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5"/>
      <c r="DG119" s="386" t="s">
        <v>64</v>
      </c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5"/>
      <c r="DU119" s="386" t="s">
        <v>58</v>
      </c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5"/>
      <c r="EI119" s="386" t="s">
        <v>38</v>
      </c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5"/>
      <c r="EW119" s="386" t="s">
        <v>216</v>
      </c>
      <c r="EX119" s="384"/>
      <c r="EY119" s="384"/>
      <c r="EZ119" s="384"/>
      <c r="FA119" s="384"/>
      <c r="FB119" s="384"/>
      <c r="FC119" s="384"/>
      <c r="FD119" s="384"/>
      <c r="FE119" s="384"/>
      <c r="FF119" s="384"/>
      <c r="FG119" s="384"/>
      <c r="FH119" s="384"/>
      <c r="FI119" s="384"/>
      <c r="FJ119" s="385"/>
      <c r="FK119" s="386"/>
      <c r="FL119" s="384"/>
      <c r="FM119" s="384"/>
      <c r="FN119" s="384"/>
      <c r="FO119" s="384"/>
      <c r="FP119" s="384"/>
      <c r="FQ119" s="384"/>
      <c r="FR119" s="384"/>
      <c r="FS119" s="384"/>
      <c r="FT119" s="384"/>
      <c r="FU119" s="384"/>
      <c r="FV119" s="384"/>
      <c r="FW119" s="384"/>
      <c r="FX119" s="385"/>
      <c r="FY119" s="386" t="s">
        <v>217</v>
      </c>
      <c r="FZ119" s="384"/>
      <c r="GA119" s="384"/>
      <c r="GB119" s="384"/>
      <c r="GC119" s="384"/>
      <c r="GD119" s="384"/>
      <c r="GE119" s="384"/>
      <c r="GF119" s="384"/>
      <c r="GG119" s="384"/>
      <c r="GH119" s="384"/>
      <c r="GI119" s="384"/>
      <c r="GJ119" s="384"/>
      <c r="GK119" s="384"/>
      <c r="GL119" s="385"/>
      <c r="GM119" s="10" t="s">
        <v>57</v>
      </c>
      <c r="GN119" s="8"/>
      <c r="GO119" s="19">
        <v>222</v>
      </c>
      <c r="GP119" s="8"/>
      <c r="GQ119" s="10" t="s">
        <v>60</v>
      </c>
      <c r="GR119" s="446">
        <f>GR120+GR121+GR122</f>
        <v>80000</v>
      </c>
      <c r="GS119" s="557"/>
      <c r="GT119" s="557"/>
      <c r="GU119" s="557"/>
      <c r="GV119" s="557"/>
      <c r="GW119" s="557"/>
      <c r="GX119" s="557"/>
      <c r="GY119" s="557"/>
      <c r="GZ119" s="557"/>
      <c r="HA119" s="557"/>
      <c r="HB119" s="557"/>
      <c r="HC119" s="557"/>
      <c r="HD119" s="558"/>
      <c r="HE119" s="446">
        <f>HE120+HE121+HE122</f>
        <v>80000</v>
      </c>
      <c r="HF119" s="557"/>
      <c r="HG119" s="557"/>
      <c r="HH119" s="557"/>
      <c r="HI119" s="557"/>
      <c r="HJ119" s="557"/>
      <c r="HK119" s="557"/>
      <c r="HL119" s="557"/>
      <c r="HM119" s="557"/>
      <c r="HN119" s="557"/>
      <c r="HO119" s="557"/>
      <c r="HP119" s="557"/>
      <c r="HQ119" s="558"/>
      <c r="HR119" s="446">
        <f>HR120+HR121+HR122</f>
        <v>80000</v>
      </c>
      <c r="HS119" s="557"/>
      <c r="HT119" s="557"/>
      <c r="HU119" s="557"/>
      <c r="HV119" s="557"/>
      <c r="HW119" s="557"/>
      <c r="HX119" s="557"/>
      <c r="HY119" s="557"/>
      <c r="HZ119" s="557"/>
      <c r="IA119" s="557"/>
      <c r="IB119" s="557"/>
      <c r="IC119" s="557"/>
      <c r="ID119" s="558"/>
      <c r="IE119" s="390">
        <v>0</v>
      </c>
      <c r="IF119" s="391"/>
      <c r="IG119" s="391"/>
      <c r="IH119" s="391"/>
      <c r="II119" s="391"/>
      <c r="IJ119" s="391"/>
      <c r="IK119" s="391"/>
      <c r="IL119" s="391"/>
      <c r="IM119" s="391"/>
      <c r="IN119" s="391"/>
      <c r="IO119" s="391"/>
      <c r="IP119" s="391"/>
      <c r="IQ119" s="395"/>
    </row>
    <row r="120" spans="1:251" ht="11.25" customHeight="1">
      <c r="A120" s="563" t="s">
        <v>222</v>
      </c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563"/>
      <c r="AC120" s="563"/>
      <c r="AD120" s="563"/>
      <c r="AE120" s="563"/>
      <c r="AF120" s="563"/>
      <c r="AG120" s="563"/>
      <c r="AH120" s="563"/>
      <c r="AI120" s="563"/>
      <c r="AJ120" s="563"/>
      <c r="AK120" s="563"/>
      <c r="AL120" s="563"/>
      <c r="AM120" s="563"/>
      <c r="AN120" s="563"/>
      <c r="AO120" s="563"/>
      <c r="AP120" s="563"/>
      <c r="AQ120" s="563"/>
      <c r="AR120" s="563"/>
      <c r="AS120" s="563"/>
      <c r="AT120" s="563"/>
      <c r="AU120" s="563"/>
      <c r="AV120" s="563"/>
      <c r="AW120" s="563"/>
      <c r="AX120" s="563"/>
      <c r="AY120" s="563"/>
      <c r="AZ120" s="563"/>
      <c r="BA120" s="563"/>
      <c r="BB120" s="563"/>
      <c r="BC120" s="563"/>
      <c r="BD120" s="563"/>
      <c r="BE120" s="563"/>
      <c r="BF120" s="563"/>
      <c r="BG120" s="563"/>
      <c r="BH120" s="563"/>
      <c r="BI120" s="563"/>
      <c r="BJ120" s="563"/>
      <c r="BK120" s="563"/>
      <c r="BL120" s="563"/>
      <c r="BM120" s="563"/>
      <c r="BN120" s="563"/>
      <c r="BO120" s="563"/>
      <c r="BP120" s="563"/>
      <c r="BQ120" s="563"/>
      <c r="BR120" s="563"/>
      <c r="BS120" s="563"/>
      <c r="BT120" s="563"/>
      <c r="BU120" s="563"/>
      <c r="BV120" s="563"/>
      <c r="BW120" s="564"/>
      <c r="BX120" s="383" t="s">
        <v>213</v>
      </c>
      <c r="BY120" s="384"/>
      <c r="BZ120" s="384"/>
      <c r="CA120" s="384"/>
      <c r="CB120" s="384"/>
      <c r="CC120" s="384"/>
      <c r="CD120" s="384"/>
      <c r="CE120" s="385"/>
      <c r="CF120" s="386" t="s">
        <v>214</v>
      </c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5"/>
      <c r="CS120" s="386" t="s">
        <v>216</v>
      </c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5"/>
      <c r="DG120" s="386" t="s">
        <v>64</v>
      </c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5"/>
      <c r="DU120" s="386" t="s">
        <v>58</v>
      </c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5"/>
      <c r="EI120" s="386" t="s">
        <v>38</v>
      </c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5"/>
      <c r="EW120" s="386" t="s">
        <v>216</v>
      </c>
      <c r="EX120" s="384"/>
      <c r="EY120" s="384"/>
      <c r="EZ120" s="384"/>
      <c r="FA120" s="384"/>
      <c r="FB120" s="384"/>
      <c r="FC120" s="384"/>
      <c r="FD120" s="384"/>
      <c r="FE120" s="384"/>
      <c r="FF120" s="384"/>
      <c r="FG120" s="384"/>
      <c r="FH120" s="384"/>
      <c r="FI120" s="384"/>
      <c r="FJ120" s="385"/>
      <c r="FK120" s="386"/>
      <c r="FL120" s="384"/>
      <c r="FM120" s="384"/>
      <c r="FN120" s="384"/>
      <c r="FO120" s="384"/>
      <c r="FP120" s="384"/>
      <c r="FQ120" s="384"/>
      <c r="FR120" s="384"/>
      <c r="FS120" s="384"/>
      <c r="FT120" s="384"/>
      <c r="FU120" s="384"/>
      <c r="FV120" s="384"/>
      <c r="FW120" s="384"/>
      <c r="FX120" s="385"/>
      <c r="FY120" s="386" t="s">
        <v>217</v>
      </c>
      <c r="FZ120" s="384"/>
      <c r="GA120" s="384"/>
      <c r="GB120" s="384"/>
      <c r="GC120" s="384"/>
      <c r="GD120" s="384"/>
      <c r="GE120" s="384"/>
      <c r="GF120" s="384"/>
      <c r="GG120" s="384"/>
      <c r="GH120" s="384"/>
      <c r="GI120" s="384"/>
      <c r="GJ120" s="384"/>
      <c r="GK120" s="384"/>
      <c r="GL120" s="385"/>
      <c r="GM120" s="13" t="s">
        <v>374</v>
      </c>
      <c r="GN120" s="8">
        <v>0</v>
      </c>
      <c r="GO120" s="8">
        <v>222</v>
      </c>
      <c r="GP120" s="8"/>
      <c r="GQ120" s="24" t="s">
        <v>304</v>
      </c>
      <c r="GR120" s="268">
        <v>30000</v>
      </c>
      <c r="GS120" s="269"/>
      <c r="GT120" s="269"/>
      <c r="GU120" s="269"/>
      <c r="GV120" s="269"/>
      <c r="GW120" s="269"/>
      <c r="GX120" s="269"/>
      <c r="GY120" s="269"/>
      <c r="GZ120" s="269"/>
      <c r="HA120" s="269"/>
      <c r="HB120" s="269"/>
      <c r="HC120" s="269"/>
      <c r="HD120" s="270"/>
      <c r="HE120" s="268">
        <v>30000</v>
      </c>
      <c r="HF120" s="269"/>
      <c r="HG120" s="269"/>
      <c r="HH120" s="269"/>
      <c r="HI120" s="269"/>
      <c r="HJ120" s="269"/>
      <c r="HK120" s="269"/>
      <c r="HL120" s="269"/>
      <c r="HM120" s="269"/>
      <c r="HN120" s="269"/>
      <c r="HO120" s="269"/>
      <c r="HP120" s="269"/>
      <c r="HQ120" s="270"/>
      <c r="HR120" s="268">
        <v>30000</v>
      </c>
      <c r="HS120" s="269"/>
      <c r="HT120" s="269"/>
      <c r="HU120" s="269"/>
      <c r="HV120" s="269"/>
      <c r="HW120" s="269"/>
      <c r="HX120" s="269"/>
      <c r="HY120" s="269"/>
      <c r="HZ120" s="269"/>
      <c r="IA120" s="269"/>
      <c r="IB120" s="269"/>
      <c r="IC120" s="269"/>
      <c r="ID120" s="270"/>
      <c r="IE120" s="390">
        <v>0</v>
      </c>
      <c r="IF120" s="391"/>
      <c r="IG120" s="391"/>
      <c r="IH120" s="391"/>
      <c r="II120" s="391"/>
      <c r="IJ120" s="391"/>
      <c r="IK120" s="391"/>
      <c r="IL120" s="391"/>
      <c r="IM120" s="391"/>
      <c r="IN120" s="391"/>
      <c r="IO120" s="391"/>
      <c r="IP120" s="391"/>
      <c r="IQ120" s="395"/>
    </row>
    <row r="121" spans="1:251" ht="11.25" customHeight="1" hidden="1">
      <c r="A121" s="563" t="s">
        <v>222</v>
      </c>
      <c r="B121" s="563"/>
      <c r="C121" s="563"/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563"/>
      <c r="AA121" s="563"/>
      <c r="AB121" s="563"/>
      <c r="AC121" s="563"/>
      <c r="AD121" s="563"/>
      <c r="AE121" s="563"/>
      <c r="AF121" s="563"/>
      <c r="AG121" s="563"/>
      <c r="AH121" s="563"/>
      <c r="AI121" s="563"/>
      <c r="AJ121" s="563"/>
      <c r="AK121" s="563"/>
      <c r="AL121" s="563"/>
      <c r="AM121" s="563"/>
      <c r="AN121" s="563"/>
      <c r="AO121" s="563"/>
      <c r="AP121" s="563"/>
      <c r="AQ121" s="563"/>
      <c r="AR121" s="563"/>
      <c r="AS121" s="563"/>
      <c r="AT121" s="563"/>
      <c r="AU121" s="563"/>
      <c r="AV121" s="563"/>
      <c r="AW121" s="563"/>
      <c r="AX121" s="563"/>
      <c r="AY121" s="563"/>
      <c r="AZ121" s="563"/>
      <c r="BA121" s="563"/>
      <c r="BB121" s="563"/>
      <c r="BC121" s="563"/>
      <c r="BD121" s="563"/>
      <c r="BE121" s="563"/>
      <c r="BF121" s="563"/>
      <c r="BG121" s="563"/>
      <c r="BH121" s="563"/>
      <c r="BI121" s="563"/>
      <c r="BJ121" s="563"/>
      <c r="BK121" s="563"/>
      <c r="BL121" s="563"/>
      <c r="BM121" s="563"/>
      <c r="BN121" s="563"/>
      <c r="BO121" s="563"/>
      <c r="BP121" s="563"/>
      <c r="BQ121" s="563"/>
      <c r="BR121" s="563"/>
      <c r="BS121" s="563"/>
      <c r="BT121" s="563"/>
      <c r="BU121" s="563"/>
      <c r="BV121" s="563"/>
      <c r="BW121" s="564"/>
      <c r="BX121" s="383" t="s">
        <v>213</v>
      </c>
      <c r="BY121" s="384"/>
      <c r="BZ121" s="384"/>
      <c r="CA121" s="384"/>
      <c r="CB121" s="384"/>
      <c r="CC121" s="384"/>
      <c r="CD121" s="384"/>
      <c r="CE121" s="385"/>
      <c r="CF121" s="386" t="s">
        <v>214</v>
      </c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4"/>
      <c r="CQ121" s="384"/>
      <c r="CR121" s="385"/>
      <c r="CS121" s="386" t="s">
        <v>216</v>
      </c>
      <c r="CT121" s="384"/>
      <c r="CU121" s="384"/>
      <c r="CV121" s="384"/>
      <c r="CW121" s="384"/>
      <c r="CX121" s="384"/>
      <c r="CY121" s="384"/>
      <c r="CZ121" s="384"/>
      <c r="DA121" s="384"/>
      <c r="DB121" s="384"/>
      <c r="DC121" s="384"/>
      <c r="DD121" s="384"/>
      <c r="DE121" s="384"/>
      <c r="DF121" s="385"/>
      <c r="DG121" s="386" t="s">
        <v>64</v>
      </c>
      <c r="DH121" s="384"/>
      <c r="DI121" s="384"/>
      <c r="DJ121" s="384"/>
      <c r="DK121" s="384"/>
      <c r="DL121" s="384"/>
      <c r="DM121" s="384"/>
      <c r="DN121" s="384"/>
      <c r="DO121" s="384"/>
      <c r="DP121" s="384"/>
      <c r="DQ121" s="384"/>
      <c r="DR121" s="384"/>
      <c r="DS121" s="384"/>
      <c r="DT121" s="385"/>
      <c r="DU121" s="386" t="s">
        <v>58</v>
      </c>
      <c r="DV121" s="384"/>
      <c r="DW121" s="384"/>
      <c r="DX121" s="384"/>
      <c r="DY121" s="384"/>
      <c r="DZ121" s="384"/>
      <c r="EA121" s="384"/>
      <c r="EB121" s="384"/>
      <c r="EC121" s="384"/>
      <c r="ED121" s="384"/>
      <c r="EE121" s="384"/>
      <c r="EF121" s="384"/>
      <c r="EG121" s="384"/>
      <c r="EH121" s="385"/>
      <c r="EI121" s="386" t="s">
        <v>38</v>
      </c>
      <c r="EJ121" s="384"/>
      <c r="EK121" s="384"/>
      <c r="EL121" s="384"/>
      <c r="EM121" s="384"/>
      <c r="EN121" s="384"/>
      <c r="EO121" s="384"/>
      <c r="EP121" s="384"/>
      <c r="EQ121" s="384"/>
      <c r="ER121" s="384"/>
      <c r="ES121" s="384"/>
      <c r="ET121" s="384"/>
      <c r="EU121" s="384"/>
      <c r="EV121" s="385"/>
      <c r="EW121" s="386" t="s">
        <v>216</v>
      </c>
      <c r="EX121" s="384"/>
      <c r="EY121" s="384"/>
      <c r="EZ121" s="384"/>
      <c r="FA121" s="384"/>
      <c r="FB121" s="384"/>
      <c r="FC121" s="384"/>
      <c r="FD121" s="384"/>
      <c r="FE121" s="384"/>
      <c r="FF121" s="384"/>
      <c r="FG121" s="384"/>
      <c r="FH121" s="384"/>
      <c r="FI121" s="384"/>
      <c r="FJ121" s="385"/>
      <c r="FK121" s="386"/>
      <c r="FL121" s="384"/>
      <c r="FM121" s="384"/>
      <c r="FN121" s="384"/>
      <c r="FO121" s="384"/>
      <c r="FP121" s="384"/>
      <c r="FQ121" s="384"/>
      <c r="FR121" s="384"/>
      <c r="FS121" s="384"/>
      <c r="FT121" s="384"/>
      <c r="FU121" s="384"/>
      <c r="FV121" s="384"/>
      <c r="FW121" s="384"/>
      <c r="FX121" s="385"/>
      <c r="FY121" s="386" t="s">
        <v>217</v>
      </c>
      <c r="FZ121" s="384"/>
      <c r="GA121" s="384"/>
      <c r="GB121" s="384"/>
      <c r="GC121" s="384"/>
      <c r="GD121" s="384"/>
      <c r="GE121" s="384"/>
      <c r="GF121" s="384"/>
      <c r="GG121" s="384"/>
      <c r="GH121" s="384"/>
      <c r="GI121" s="384"/>
      <c r="GJ121" s="384"/>
      <c r="GK121" s="384"/>
      <c r="GL121" s="385"/>
      <c r="GM121" s="13" t="s">
        <v>374</v>
      </c>
      <c r="GN121" s="8">
        <v>0</v>
      </c>
      <c r="GO121" s="8">
        <v>222</v>
      </c>
      <c r="GP121" s="8"/>
      <c r="GQ121" s="24" t="s">
        <v>304</v>
      </c>
      <c r="GR121" s="268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70"/>
      <c r="HE121" s="268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70"/>
      <c r="HR121" s="268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70"/>
      <c r="IE121" s="390">
        <v>0</v>
      </c>
      <c r="IF121" s="391"/>
      <c r="IG121" s="391"/>
      <c r="IH121" s="391"/>
      <c r="II121" s="391"/>
      <c r="IJ121" s="391"/>
      <c r="IK121" s="391"/>
      <c r="IL121" s="391"/>
      <c r="IM121" s="391"/>
      <c r="IN121" s="391"/>
      <c r="IO121" s="391"/>
      <c r="IP121" s="391"/>
      <c r="IQ121" s="395"/>
    </row>
    <row r="122" spans="1:251" ht="11.25" customHeight="1">
      <c r="A122" s="563" t="s">
        <v>222</v>
      </c>
      <c r="B122" s="563"/>
      <c r="C122" s="563"/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563"/>
      <c r="AL122" s="563"/>
      <c r="AM122" s="563"/>
      <c r="AN122" s="563"/>
      <c r="AO122" s="563"/>
      <c r="AP122" s="563"/>
      <c r="AQ122" s="563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4"/>
      <c r="BX122" s="383" t="s">
        <v>213</v>
      </c>
      <c r="BY122" s="384"/>
      <c r="BZ122" s="384"/>
      <c r="CA122" s="384"/>
      <c r="CB122" s="384"/>
      <c r="CC122" s="384"/>
      <c r="CD122" s="384"/>
      <c r="CE122" s="385"/>
      <c r="CF122" s="386" t="s">
        <v>214</v>
      </c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4"/>
      <c r="CQ122" s="384"/>
      <c r="CR122" s="385"/>
      <c r="CS122" s="386" t="s">
        <v>216</v>
      </c>
      <c r="CT122" s="384"/>
      <c r="CU122" s="384"/>
      <c r="CV122" s="384"/>
      <c r="CW122" s="384"/>
      <c r="CX122" s="384"/>
      <c r="CY122" s="384"/>
      <c r="CZ122" s="384"/>
      <c r="DA122" s="384"/>
      <c r="DB122" s="384"/>
      <c r="DC122" s="384"/>
      <c r="DD122" s="384"/>
      <c r="DE122" s="384"/>
      <c r="DF122" s="385"/>
      <c r="DG122" s="386" t="s">
        <v>64</v>
      </c>
      <c r="DH122" s="384"/>
      <c r="DI122" s="384"/>
      <c r="DJ122" s="384"/>
      <c r="DK122" s="384"/>
      <c r="DL122" s="384"/>
      <c r="DM122" s="384"/>
      <c r="DN122" s="384"/>
      <c r="DO122" s="384"/>
      <c r="DP122" s="384"/>
      <c r="DQ122" s="384"/>
      <c r="DR122" s="384"/>
      <c r="DS122" s="384"/>
      <c r="DT122" s="385"/>
      <c r="DU122" s="386" t="s">
        <v>58</v>
      </c>
      <c r="DV122" s="384"/>
      <c r="DW122" s="384"/>
      <c r="DX122" s="384"/>
      <c r="DY122" s="384"/>
      <c r="DZ122" s="384"/>
      <c r="EA122" s="384"/>
      <c r="EB122" s="384"/>
      <c r="EC122" s="384"/>
      <c r="ED122" s="384"/>
      <c r="EE122" s="384"/>
      <c r="EF122" s="384"/>
      <c r="EG122" s="384"/>
      <c r="EH122" s="385"/>
      <c r="EI122" s="386" t="s">
        <v>38</v>
      </c>
      <c r="EJ122" s="384"/>
      <c r="EK122" s="384"/>
      <c r="EL122" s="384"/>
      <c r="EM122" s="384"/>
      <c r="EN122" s="384"/>
      <c r="EO122" s="384"/>
      <c r="EP122" s="384"/>
      <c r="EQ122" s="384"/>
      <c r="ER122" s="384"/>
      <c r="ES122" s="384"/>
      <c r="ET122" s="384"/>
      <c r="EU122" s="384"/>
      <c r="EV122" s="385"/>
      <c r="EW122" s="386" t="s">
        <v>216</v>
      </c>
      <c r="EX122" s="384"/>
      <c r="EY122" s="384"/>
      <c r="EZ122" s="384"/>
      <c r="FA122" s="384"/>
      <c r="FB122" s="384"/>
      <c r="FC122" s="384"/>
      <c r="FD122" s="384"/>
      <c r="FE122" s="384"/>
      <c r="FF122" s="384"/>
      <c r="FG122" s="384"/>
      <c r="FH122" s="384"/>
      <c r="FI122" s="384"/>
      <c r="FJ122" s="385"/>
      <c r="FK122" s="386"/>
      <c r="FL122" s="384"/>
      <c r="FM122" s="384"/>
      <c r="FN122" s="384"/>
      <c r="FO122" s="384"/>
      <c r="FP122" s="384"/>
      <c r="FQ122" s="384"/>
      <c r="FR122" s="384"/>
      <c r="FS122" s="384"/>
      <c r="FT122" s="384"/>
      <c r="FU122" s="384"/>
      <c r="FV122" s="384"/>
      <c r="FW122" s="384"/>
      <c r="FX122" s="385"/>
      <c r="FY122" s="386" t="s">
        <v>217</v>
      </c>
      <c r="FZ122" s="384"/>
      <c r="GA122" s="384"/>
      <c r="GB122" s="384"/>
      <c r="GC122" s="384"/>
      <c r="GD122" s="384"/>
      <c r="GE122" s="384"/>
      <c r="GF122" s="384"/>
      <c r="GG122" s="384"/>
      <c r="GH122" s="384"/>
      <c r="GI122" s="384"/>
      <c r="GJ122" s="384"/>
      <c r="GK122" s="384"/>
      <c r="GL122" s="385"/>
      <c r="GM122" s="11" t="s">
        <v>294</v>
      </c>
      <c r="GN122" s="8">
        <v>0</v>
      </c>
      <c r="GO122" s="8">
        <v>222</v>
      </c>
      <c r="GP122" s="8"/>
      <c r="GQ122" s="24" t="s">
        <v>304</v>
      </c>
      <c r="GR122" s="268">
        <v>50000</v>
      </c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70"/>
      <c r="HE122" s="268">
        <v>50000</v>
      </c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70"/>
      <c r="HR122" s="268">
        <v>50000</v>
      </c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70"/>
      <c r="IE122" s="390">
        <v>0</v>
      </c>
      <c r="IF122" s="391"/>
      <c r="IG122" s="391"/>
      <c r="IH122" s="391"/>
      <c r="II122" s="391"/>
      <c r="IJ122" s="391"/>
      <c r="IK122" s="391"/>
      <c r="IL122" s="391"/>
      <c r="IM122" s="391"/>
      <c r="IN122" s="391"/>
      <c r="IO122" s="391"/>
      <c r="IP122" s="391"/>
      <c r="IQ122" s="395"/>
    </row>
    <row r="123" spans="1:251" ht="11.25" customHeight="1">
      <c r="A123" s="563" t="s">
        <v>223</v>
      </c>
      <c r="B123" s="563"/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563"/>
      <c r="AA123" s="563"/>
      <c r="AB123" s="563"/>
      <c r="AC123" s="563"/>
      <c r="AD123" s="563"/>
      <c r="AE123" s="563"/>
      <c r="AF123" s="563"/>
      <c r="AG123" s="563"/>
      <c r="AH123" s="563"/>
      <c r="AI123" s="563"/>
      <c r="AJ123" s="563"/>
      <c r="AK123" s="563"/>
      <c r="AL123" s="563"/>
      <c r="AM123" s="563"/>
      <c r="AN123" s="563"/>
      <c r="AO123" s="563"/>
      <c r="AP123" s="563"/>
      <c r="AQ123" s="563"/>
      <c r="AR123" s="563"/>
      <c r="AS123" s="563"/>
      <c r="AT123" s="563"/>
      <c r="AU123" s="563"/>
      <c r="AV123" s="563"/>
      <c r="AW123" s="563"/>
      <c r="AX123" s="563"/>
      <c r="AY123" s="563"/>
      <c r="AZ123" s="563"/>
      <c r="BA123" s="563"/>
      <c r="BB123" s="563"/>
      <c r="BC123" s="563"/>
      <c r="BD123" s="563"/>
      <c r="BE123" s="563"/>
      <c r="BF123" s="563"/>
      <c r="BG123" s="563"/>
      <c r="BH123" s="563"/>
      <c r="BI123" s="563"/>
      <c r="BJ123" s="563"/>
      <c r="BK123" s="563"/>
      <c r="BL123" s="563"/>
      <c r="BM123" s="563"/>
      <c r="BN123" s="563"/>
      <c r="BO123" s="563"/>
      <c r="BP123" s="563"/>
      <c r="BQ123" s="563"/>
      <c r="BR123" s="563"/>
      <c r="BS123" s="563"/>
      <c r="BT123" s="563"/>
      <c r="BU123" s="563"/>
      <c r="BV123" s="563"/>
      <c r="BW123" s="564"/>
      <c r="BX123" s="383" t="s">
        <v>213</v>
      </c>
      <c r="BY123" s="384"/>
      <c r="BZ123" s="384"/>
      <c r="CA123" s="384"/>
      <c r="CB123" s="384"/>
      <c r="CC123" s="384"/>
      <c r="CD123" s="384"/>
      <c r="CE123" s="385"/>
      <c r="CF123" s="386" t="s">
        <v>214</v>
      </c>
      <c r="CG123" s="384"/>
      <c r="CH123" s="384"/>
      <c r="CI123" s="384"/>
      <c r="CJ123" s="384"/>
      <c r="CK123" s="384"/>
      <c r="CL123" s="384"/>
      <c r="CM123" s="384"/>
      <c r="CN123" s="384"/>
      <c r="CO123" s="384"/>
      <c r="CP123" s="384"/>
      <c r="CQ123" s="384"/>
      <c r="CR123" s="385"/>
      <c r="CS123" s="386" t="s">
        <v>224</v>
      </c>
      <c r="CT123" s="384"/>
      <c r="CU123" s="384"/>
      <c r="CV123" s="384"/>
      <c r="CW123" s="384"/>
      <c r="CX123" s="384"/>
      <c r="CY123" s="384"/>
      <c r="CZ123" s="384"/>
      <c r="DA123" s="384"/>
      <c r="DB123" s="384"/>
      <c r="DC123" s="384"/>
      <c r="DD123" s="384"/>
      <c r="DE123" s="384"/>
      <c r="DF123" s="385"/>
      <c r="DG123" s="386" t="s">
        <v>177</v>
      </c>
      <c r="DH123" s="384"/>
      <c r="DI123" s="384"/>
      <c r="DJ123" s="384"/>
      <c r="DK123" s="384"/>
      <c r="DL123" s="384"/>
      <c r="DM123" s="384"/>
      <c r="DN123" s="384"/>
      <c r="DO123" s="384"/>
      <c r="DP123" s="384"/>
      <c r="DQ123" s="384"/>
      <c r="DR123" s="384"/>
      <c r="DS123" s="384"/>
      <c r="DT123" s="385"/>
      <c r="DU123" s="386" t="s">
        <v>58</v>
      </c>
      <c r="DV123" s="384"/>
      <c r="DW123" s="384"/>
      <c r="DX123" s="384"/>
      <c r="DY123" s="384"/>
      <c r="DZ123" s="384"/>
      <c r="EA123" s="384"/>
      <c r="EB123" s="384"/>
      <c r="EC123" s="384"/>
      <c r="ED123" s="384"/>
      <c r="EE123" s="384"/>
      <c r="EF123" s="384"/>
      <c r="EG123" s="384"/>
      <c r="EH123" s="385"/>
      <c r="EI123" s="386" t="s">
        <v>40</v>
      </c>
      <c r="EJ123" s="384"/>
      <c r="EK123" s="384"/>
      <c r="EL123" s="384"/>
      <c r="EM123" s="384"/>
      <c r="EN123" s="384"/>
      <c r="EO123" s="384"/>
      <c r="EP123" s="384"/>
      <c r="EQ123" s="384"/>
      <c r="ER123" s="384"/>
      <c r="ES123" s="384"/>
      <c r="ET123" s="384"/>
      <c r="EU123" s="384"/>
      <c r="EV123" s="385"/>
      <c r="EW123" s="386" t="s">
        <v>224</v>
      </c>
      <c r="EX123" s="384"/>
      <c r="EY123" s="384"/>
      <c r="EZ123" s="384"/>
      <c r="FA123" s="384"/>
      <c r="FB123" s="384"/>
      <c r="FC123" s="384"/>
      <c r="FD123" s="384"/>
      <c r="FE123" s="384"/>
      <c r="FF123" s="384"/>
      <c r="FG123" s="384"/>
      <c r="FH123" s="384"/>
      <c r="FI123" s="384"/>
      <c r="FJ123" s="385"/>
      <c r="FK123" s="386"/>
      <c r="FL123" s="384"/>
      <c r="FM123" s="384"/>
      <c r="FN123" s="384"/>
      <c r="FO123" s="384"/>
      <c r="FP123" s="384"/>
      <c r="FQ123" s="384"/>
      <c r="FR123" s="384"/>
      <c r="FS123" s="384"/>
      <c r="FT123" s="384"/>
      <c r="FU123" s="384"/>
      <c r="FV123" s="384"/>
      <c r="FW123" s="384"/>
      <c r="FX123" s="385"/>
      <c r="FY123" s="386" t="s">
        <v>94</v>
      </c>
      <c r="FZ123" s="384"/>
      <c r="GA123" s="384"/>
      <c r="GB123" s="384"/>
      <c r="GC123" s="384"/>
      <c r="GD123" s="384"/>
      <c r="GE123" s="384"/>
      <c r="GF123" s="384"/>
      <c r="GG123" s="384"/>
      <c r="GH123" s="384"/>
      <c r="GI123" s="384"/>
      <c r="GJ123" s="384"/>
      <c r="GK123" s="384"/>
      <c r="GL123" s="385"/>
      <c r="GM123" s="10" t="s">
        <v>57</v>
      </c>
      <c r="GN123" s="8"/>
      <c r="GO123" s="19">
        <v>223</v>
      </c>
      <c r="GP123" s="8"/>
      <c r="GQ123" s="10" t="s">
        <v>60</v>
      </c>
      <c r="GR123" s="446">
        <f>GR124+GR125+GR126+GR127</f>
        <v>495600</v>
      </c>
      <c r="GS123" s="557"/>
      <c r="GT123" s="557"/>
      <c r="GU123" s="557"/>
      <c r="GV123" s="557"/>
      <c r="GW123" s="557"/>
      <c r="GX123" s="557"/>
      <c r="GY123" s="557"/>
      <c r="GZ123" s="557"/>
      <c r="HA123" s="557"/>
      <c r="HB123" s="557"/>
      <c r="HC123" s="557"/>
      <c r="HD123" s="558"/>
      <c r="HE123" s="446">
        <f>HE124+HE125+HE126+HE127</f>
        <v>495600</v>
      </c>
      <c r="HF123" s="557"/>
      <c r="HG123" s="557"/>
      <c r="HH123" s="557"/>
      <c r="HI123" s="557"/>
      <c r="HJ123" s="557"/>
      <c r="HK123" s="557"/>
      <c r="HL123" s="557"/>
      <c r="HM123" s="557"/>
      <c r="HN123" s="557"/>
      <c r="HO123" s="557"/>
      <c r="HP123" s="557"/>
      <c r="HQ123" s="558"/>
      <c r="HR123" s="446">
        <f>HR124+HR125+HR126+HR127</f>
        <v>495600</v>
      </c>
      <c r="HS123" s="557"/>
      <c r="HT123" s="557"/>
      <c r="HU123" s="557"/>
      <c r="HV123" s="557"/>
      <c r="HW123" s="557"/>
      <c r="HX123" s="557"/>
      <c r="HY123" s="557"/>
      <c r="HZ123" s="557"/>
      <c r="IA123" s="557"/>
      <c r="IB123" s="557"/>
      <c r="IC123" s="557"/>
      <c r="ID123" s="558"/>
      <c r="IE123" s="390">
        <v>0</v>
      </c>
      <c r="IF123" s="391"/>
      <c r="IG123" s="391"/>
      <c r="IH123" s="391"/>
      <c r="II123" s="391"/>
      <c r="IJ123" s="391"/>
      <c r="IK123" s="391"/>
      <c r="IL123" s="391"/>
      <c r="IM123" s="391"/>
      <c r="IN123" s="391"/>
      <c r="IO123" s="391"/>
      <c r="IP123" s="391"/>
      <c r="IQ123" s="395"/>
    </row>
    <row r="124" spans="1:251" ht="11.25" customHeight="1">
      <c r="A124" s="563" t="s">
        <v>225</v>
      </c>
      <c r="B124" s="563"/>
      <c r="C124" s="563"/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563"/>
      <c r="AF124" s="563"/>
      <c r="AG124" s="563"/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563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4"/>
      <c r="BX124" s="383" t="s">
        <v>213</v>
      </c>
      <c r="BY124" s="384"/>
      <c r="BZ124" s="384"/>
      <c r="CA124" s="384"/>
      <c r="CB124" s="384"/>
      <c r="CC124" s="384"/>
      <c r="CD124" s="384"/>
      <c r="CE124" s="385"/>
      <c r="CF124" s="265" t="s">
        <v>214</v>
      </c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7"/>
      <c r="CS124" s="265" t="s">
        <v>224</v>
      </c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7"/>
      <c r="DG124" s="386" t="s">
        <v>177</v>
      </c>
      <c r="DH124" s="384"/>
      <c r="DI124" s="384"/>
      <c r="DJ124" s="384"/>
      <c r="DK124" s="384"/>
      <c r="DL124" s="384"/>
      <c r="DM124" s="384"/>
      <c r="DN124" s="384"/>
      <c r="DO124" s="384"/>
      <c r="DP124" s="384"/>
      <c r="DQ124" s="384"/>
      <c r="DR124" s="384"/>
      <c r="DS124" s="384"/>
      <c r="DT124" s="385"/>
      <c r="DU124" s="386" t="s">
        <v>58</v>
      </c>
      <c r="DV124" s="384"/>
      <c r="DW124" s="384"/>
      <c r="DX124" s="384"/>
      <c r="DY124" s="384"/>
      <c r="DZ124" s="384"/>
      <c r="EA124" s="384"/>
      <c r="EB124" s="384"/>
      <c r="EC124" s="384"/>
      <c r="ED124" s="384"/>
      <c r="EE124" s="384"/>
      <c r="EF124" s="384"/>
      <c r="EG124" s="384"/>
      <c r="EH124" s="385"/>
      <c r="EI124" s="386" t="s">
        <v>40</v>
      </c>
      <c r="EJ124" s="384"/>
      <c r="EK124" s="384"/>
      <c r="EL124" s="384"/>
      <c r="EM124" s="384"/>
      <c r="EN124" s="384"/>
      <c r="EO124" s="384"/>
      <c r="EP124" s="384"/>
      <c r="EQ124" s="384"/>
      <c r="ER124" s="384"/>
      <c r="ES124" s="384"/>
      <c r="ET124" s="384"/>
      <c r="EU124" s="384"/>
      <c r="EV124" s="385"/>
      <c r="EW124" s="386" t="s">
        <v>224</v>
      </c>
      <c r="EX124" s="384"/>
      <c r="EY124" s="384"/>
      <c r="EZ124" s="384"/>
      <c r="FA124" s="384"/>
      <c r="FB124" s="384"/>
      <c r="FC124" s="384"/>
      <c r="FD124" s="384"/>
      <c r="FE124" s="384"/>
      <c r="FF124" s="384"/>
      <c r="FG124" s="384"/>
      <c r="FH124" s="384"/>
      <c r="FI124" s="384"/>
      <c r="FJ124" s="385"/>
      <c r="FK124" s="386"/>
      <c r="FL124" s="384"/>
      <c r="FM124" s="384"/>
      <c r="FN124" s="384"/>
      <c r="FO124" s="384"/>
      <c r="FP124" s="384"/>
      <c r="FQ124" s="384"/>
      <c r="FR124" s="384"/>
      <c r="FS124" s="384"/>
      <c r="FT124" s="384"/>
      <c r="FU124" s="384"/>
      <c r="FV124" s="384"/>
      <c r="FW124" s="384"/>
      <c r="FX124" s="385"/>
      <c r="FY124" s="386" t="s">
        <v>94</v>
      </c>
      <c r="FZ124" s="384"/>
      <c r="GA124" s="384"/>
      <c r="GB124" s="384"/>
      <c r="GC124" s="384"/>
      <c r="GD124" s="384"/>
      <c r="GE124" s="384"/>
      <c r="GF124" s="384"/>
      <c r="GG124" s="384"/>
      <c r="GH124" s="384"/>
      <c r="GI124" s="384"/>
      <c r="GJ124" s="384"/>
      <c r="GK124" s="384"/>
      <c r="GL124" s="385"/>
      <c r="GM124" s="13" t="s">
        <v>374</v>
      </c>
      <c r="GN124" s="8">
        <v>0</v>
      </c>
      <c r="GO124" s="8">
        <v>223</v>
      </c>
      <c r="GP124" s="8"/>
      <c r="GQ124" s="24" t="s">
        <v>304</v>
      </c>
      <c r="GR124" s="268">
        <v>74600</v>
      </c>
      <c r="GS124" s="269"/>
      <c r="GT124" s="269"/>
      <c r="GU124" s="269"/>
      <c r="GV124" s="269"/>
      <c r="GW124" s="269"/>
      <c r="GX124" s="269"/>
      <c r="GY124" s="269"/>
      <c r="GZ124" s="269"/>
      <c r="HA124" s="269"/>
      <c r="HB124" s="269"/>
      <c r="HC124" s="269"/>
      <c r="HD124" s="270"/>
      <c r="HE124" s="268">
        <v>74600</v>
      </c>
      <c r="HF124" s="269"/>
      <c r="HG124" s="269"/>
      <c r="HH124" s="269"/>
      <c r="HI124" s="269"/>
      <c r="HJ124" s="269"/>
      <c r="HK124" s="269"/>
      <c r="HL124" s="269"/>
      <c r="HM124" s="269"/>
      <c r="HN124" s="269"/>
      <c r="HO124" s="269"/>
      <c r="HP124" s="269"/>
      <c r="HQ124" s="270"/>
      <c r="HR124" s="268">
        <v>74600</v>
      </c>
      <c r="HS124" s="269"/>
      <c r="HT124" s="269"/>
      <c r="HU124" s="269"/>
      <c r="HV124" s="269"/>
      <c r="HW124" s="269"/>
      <c r="HX124" s="269"/>
      <c r="HY124" s="269"/>
      <c r="HZ124" s="269"/>
      <c r="IA124" s="269"/>
      <c r="IB124" s="269"/>
      <c r="IC124" s="269"/>
      <c r="ID124" s="270"/>
      <c r="IE124" s="390">
        <v>0</v>
      </c>
      <c r="IF124" s="391"/>
      <c r="IG124" s="391"/>
      <c r="IH124" s="391"/>
      <c r="II124" s="391"/>
      <c r="IJ124" s="391"/>
      <c r="IK124" s="391"/>
      <c r="IL124" s="391"/>
      <c r="IM124" s="391"/>
      <c r="IN124" s="391"/>
      <c r="IO124" s="391"/>
      <c r="IP124" s="391"/>
      <c r="IQ124" s="395"/>
    </row>
    <row r="125" spans="1:251" ht="11.25" customHeight="1">
      <c r="A125" s="563" t="s">
        <v>225</v>
      </c>
      <c r="B125" s="563"/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63"/>
      <c r="AC125" s="563"/>
      <c r="AD125" s="563"/>
      <c r="AE125" s="563"/>
      <c r="AF125" s="563"/>
      <c r="AG125" s="563"/>
      <c r="AH125" s="563"/>
      <c r="AI125" s="563"/>
      <c r="AJ125" s="563"/>
      <c r="AK125" s="563"/>
      <c r="AL125" s="563"/>
      <c r="AM125" s="563"/>
      <c r="AN125" s="563"/>
      <c r="AO125" s="563"/>
      <c r="AP125" s="563"/>
      <c r="AQ125" s="563"/>
      <c r="AR125" s="563"/>
      <c r="AS125" s="563"/>
      <c r="AT125" s="563"/>
      <c r="AU125" s="563"/>
      <c r="AV125" s="563"/>
      <c r="AW125" s="563"/>
      <c r="AX125" s="563"/>
      <c r="AY125" s="563"/>
      <c r="AZ125" s="563"/>
      <c r="BA125" s="563"/>
      <c r="BB125" s="563"/>
      <c r="BC125" s="563"/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3"/>
      <c r="BU125" s="563"/>
      <c r="BV125" s="563"/>
      <c r="BW125" s="564"/>
      <c r="BX125" s="383" t="s">
        <v>213</v>
      </c>
      <c r="BY125" s="384"/>
      <c r="BZ125" s="384"/>
      <c r="CA125" s="384"/>
      <c r="CB125" s="384"/>
      <c r="CC125" s="384"/>
      <c r="CD125" s="384"/>
      <c r="CE125" s="385"/>
      <c r="CF125" s="565" t="s">
        <v>350</v>
      </c>
      <c r="CG125" s="566"/>
      <c r="CH125" s="566"/>
      <c r="CI125" s="566"/>
      <c r="CJ125" s="566"/>
      <c r="CK125" s="566"/>
      <c r="CL125" s="566"/>
      <c r="CM125" s="566"/>
      <c r="CN125" s="566"/>
      <c r="CO125" s="566"/>
      <c r="CP125" s="566"/>
      <c r="CQ125" s="566"/>
      <c r="CR125" s="567"/>
      <c r="CS125" s="265" t="s">
        <v>224</v>
      </c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7"/>
      <c r="DG125" s="386" t="s">
        <v>177</v>
      </c>
      <c r="DH125" s="384"/>
      <c r="DI125" s="384"/>
      <c r="DJ125" s="384"/>
      <c r="DK125" s="384"/>
      <c r="DL125" s="384"/>
      <c r="DM125" s="384"/>
      <c r="DN125" s="384"/>
      <c r="DO125" s="384"/>
      <c r="DP125" s="384"/>
      <c r="DQ125" s="384"/>
      <c r="DR125" s="384"/>
      <c r="DS125" s="384"/>
      <c r="DT125" s="385"/>
      <c r="DU125" s="386" t="s">
        <v>58</v>
      </c>
      <c r="DV125" s="384"/>
      <c r="DW125" s="384"/>
      <c r="DX125" s="384"/>
      <c r="DY125" s="384"/>
      <c r="DZ125" s="384"/>
      <c r="EA125" s="384"/>
      <c r="EB125" s="384"/>
      <c r="EC125" s="384"/>
      <c r="ED125" s="384"/>
      <c r="EE125" s="384"/>
      <c r="EF125" s="384"/>
      <c r="EG125" s="384"/>
      <c r="EH125" s="385"/>
      <c r="EI125" s="386" t="s">
        <v>40</v>
      </c>
      <c r="EJ125" s="384"/>
      <c r="EK125" s="384"/>
      <c r="EL125" s="384"/>
      <c r="EM125" s="384"/>
      <c r="EN125" s="384"/>
      <c r="EO125" s="384"/>
      <c r="EP125" s="384"/>
      <c r="EQ125" s="384"/>
      <c r="ER125" s="384"/>
      <c r="ES125" s="384"/>
      <c r="ET125" s="384"/>
      <c r="EU125" s="384"/>
      <c r="EV125" s="385"/>
      <c r="EW125" s="386" t="s">
        <v>224</v>
      </c>
      <c r="EX125" s="384"/>
      <c r="EY125" s="384"/>
      <c r="EZ125" s="384"/>
      <c r="FA125" s="384"/>
      <c r="FB125" s="384"/>
      <c r="FC125" s="384"/>
      <c r="FD125" s="384"/>
      <c r="FE125" s="384"/>
      <c r="FF125" s="384"/>
      <c r="FG125" s="384"/>
      <c r="FH125" s="384"/>
      <c r="FI125" s="384"/>
      <c r="FJ125" s="385"/>
      <c r="FK125" s="386"/>
      <c r="FL125" s="384"/>
      <c r="FM125" s="384"/>
      <c r="FN125" s="384"/>
      <c r="FO125" s="384"/>
      <c r="FP125" s="384"/>
      <c r="FQ125" s="384"/>
      <c r="FR125" s="384"/>
      <c r="FS125" s="384"/>
      <c r="FT125" s="384"/>
      <c r="FU125" s="384"/>
      <c r="FV125" s="384"/>
      <c r="FW125" s="384"/>
      <c r="FX125" s="385"/>
      <c r="FY125" s="386" t="s">
        <v>94</v>
      </c>
      <c r="FZ125" s="384"/>
      <c r="GA125" s="384"/>
      <c r="GB125" s="384"/>
      <c r="GC125" s="384"/>
      <c r="GD125" s="384"/>
      <c r="GE125" s="384"/>
      <c r="GF125" s="384"/>
      <c r="GG125" s="384"/>
      <c r="GH125" s="384"/>
      <c r="GI125" s="384"/>
      <c r="GJ125" s="384"/>
      <c r="GK125" s="384"/>
      <c r="GL125" s="385"/>
      <c r="GM125" s="13" t="s">
        <v>374</v>
      </c>
      <c r="GN125" s="8">
        <v>0</v>
      </c>
      <c r="GO125" s="8">
        <v>223</v>
      </c>
      <c r="GP125" s="8"/>
      <c r="GQ125" s="24" t="s">
        <v>304</v>
      </c>
      <c r="GR125" s="268">
        <v>411500</v>
      </c>
      <c r="GS125" s="269"/>
      <c r="GT125" s="269"/>
      <c r="GU125" s="269"/>
      <c r="GV125" s="269"/>
      <c r="GW125" s="269"/>
      <c r="GX125" s="269"/>
      <c r="GY125" s="269"/>
      <c r="GZ125" s="269"/>
      <c r="HA125" s="269"/>
      <c r="HB125" s="269"/>
      <c r="HC125" s="269"/>
      <c r="HD125" s="270"/>
      <c r="HE125" s="268">
        <v>411500</v>
      </c>
      <c r="HF125" s="269"/>
      <c r="HG125" s="269"/>
      <c r="HH125" s="269"/>
      <c r="HI125" s="269"/>
      <c r="HJ125" s="269"/>
      <c r="HK125" s="269"/>
      <c r="HL125" s="269"/>
      <c r="HM125" s="269"/>
      <c r="HN125" s="269"/>
      <c r="HO125" s="269"/>
      <c r="HP125" s="269"/>
      <c r="HQ125" s="270"/>
      <c r="HR125" s="268">
        <v>411500</v>
      </c>
      <c r="HS125" s="269"/>
      <c r="HT125" s="269"/>
      <c r="HU125" s="269"/>
      <c r="HV125" s="269"/>
      <c r="HW125" s="269"/>
      <c r="HX125" s="269"/>
      <c r="HY125" s="269"/>
      <c r="HZ125" s="269"/>
      <c r="IA125" s="269"/>
      <c r="IB125" s="269"/>
      <c r="IC125" s="269"/>
      <c r="ID125" s="270"/>
      <c r="IE125" s="390">
        <v>0</v>
      </c>
      <c r="IF125" s="391"/>
      <c r="IG125" s="391"/>
      <c r="IH125" s="391"/>
      <c r="II125" s="391"/>
      <c r="IJ125" s="391"/>
      <c r="IK125" s="391"/>
      <c r="IL125" s="391"/>
      <c r="IM125" s="391"/>
      <c r="IN125" s="391"/>
      <c r="IO125" s="391"/>
      <c r="IP125" s="391"/>
      <c r="IQ125" s="395"/>
    </row>
    <row r="126" spans="1:251" ht="11.25" customHeight="1">
      <c r="A126" s="563" t="s">
        <v>225</v>
      </c>
      <c r="B126" s="563"/>
      <c r="C126" s="563"/>
      <c r="D126" s="563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  <c r="AC126" s="563"/>
      <c r="AD126" s="563"/>
      <c r="AE126" s="563"/>
      <c r="AF126" s="563"/>
      <c r="AG126" s="563"/>
      <c r="AH126" s="563"/>
      <c r="AI126" s="563"/>
      <c r="AJ126" s="563"/>
      <c r="AK126" s="563"/>
      <c r="AL126" s="563"/>
      <c r="AM126" s="563"/>
      <c r="AN126" s="563"/>
      <c r="AO126" s="563"/>
      <c r="AP126" s="563"/>
      <c r="AQ126" s="563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4"/>
      <c r="BX126" s="383" t="s">
        <v>213</v>
      </c>
      <c r="BY126" s="384"/>
      <c r="BZ126" s="384"/>
      <c r="CA126" s="384"/>
      <c r="CB126" s="384"/>
      <c r="CC126" s="384"/>
      <c r="CD126" s="384"/>
      <c r="CE126" s="385"/>
      <c r="CF126" s="265" t="s">
        <v>214</v>
      </c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7"/>
      <c r="CS126" s="265" t="s">
        <v>224</v>
      </c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7"/>
      <c r="DG126" s="96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8"/>
      <c r="DU126" s="96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8"/>
      <c r="EI126" s="96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8"/>
      <c r="EW126" s="96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8"/>
      <c r="FK126" s="96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8"/>
      <c r="FY126" s="96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8"/>
      <c r="GM126" s="11" t="s">
        <v>294</v>
      </c>
      <c r="GN126" s="8">
        <v>0</v>
      </c>
      <c r="GO126" s="8">
        <v>223</v>
      </c>
      <c r="GP126" s="8"/>
      <c r="GQ126" s="24" t="s">
        <v>304</v>
      </c>
      <c r="GR126" s="268">
        <v>4500</v>
      </c>
      <c r="GS126" s="269"/>
      <c r="GT126" s="269"/>
      <c r="GU126" s="269"/>
      <c r="GV126" s="269"/>
      <c r="GW126" s="269"/>
      <c r="GX126" s="269"/>
      <c r="GY126" s="269"/>
      <c r="GZ126" s="269"/>
      <c r="HA126" s="269"/>
      <c r="HB126" s="269"/>
      <c r="HC126" s="269"/>
      <c r="HD126" s="270"/>
      <c r="HE126" s="268">
        <v>4500</v>
      </c>
      <c r="HF126" s="269"/>
      <c r="HG126" s="269"/>
      <c r="HH126" s="269"/>
      <c r="HI126" s="269"/>
      <c r="HJ126" s="269"/>
      <c r="HK126" s="269"/>
      <c r="HL126" s="269"/>
      <c r="HM126" s="269"/>
      <c r="HN126" s="269"/>
      <c r="HO126" s="269"/>
      <c r="HP126" s="269"/>
      <c r="HQ126" s="270"/>
      <c r="HR126" s="268">
        <v>4500</v>
      </c>
      <c r="HS126" s="269"/>
      <c r="HT126" s="269"/>
      <c r="HU126" s="269"/>
      <c r="HV126" s="269"/>
      <c r="HW126" s="269"/>
      <c r="HX126" s="269"/>
      <c r="HY126" s="269"/>
      <c r="HZ126" s="269"/>
      <c r="IA126" s="269"/>
      <c r="IB126" s="269"/>
      <c r="IC126" s="269"/>
      <c r="ID126" s="270"/>
      <c r="IE126" s="390"/>
      <c r="IF126" s="449"/>
      <c r="IG126" s="449"/>
      <c r="IH126" s="449"/>
      <c r="II126" s="449"/>
      <c r="IJ126" s="449"/>
      <c r="IK126" s="449"/>
      <c r="IL126" s="449"/>
      <c r="IM126" s="449"/>
      <c r="IN126" s="449"/>
      <c r="IO126" s="449"/>
      <c r="IP126" s="449"/>
      <c r="IQ126" s="450"/>
    </row>
    <row r="127" spans="1:251" ht="11.25" customHeight="1">
      <c r="A127" s="563" t="s">
        <v>225</v>
      </c>
      <c r="B127" s="563"/>
      <c r="C127" s="563"/>
      <c r="D127" s="563"/>
      <c r="E127" s="563"/>
      <c r="F127" s="563"/>
      <c r="G127" s="563"/>
      <c r="H127" s="563"/>
      <c r="I127" s="563"/>
      <c r="J127" s="563"/>
      <c r="K127" s="563"/>
      <c r="L127" s="563"/>
      <c r="M127" s="563"/>
      <c r="N127" s="563"/>
      <c r="O127" s="563"/>
      <c r="P127" s="563"/>
      <c r="Q127" s="563"/>
      <c r="R127" s="563"/>
      <c r="S127" s="563"/>
      <c r="T127" s="563"/>
      <c r="U127" s="563"/>
      <c r="V127" s="563"/>
      <c r="W127" s="563"/>
      <c r="X127" s="563"/>
      <c r="Y127" s="563"/>
      <c r="Z127" s="563"/>
      <c r="AA127" s="563"/>
      <c r="AB127" s="563"/>
      <c r="AC127" s="563"/>
      <c r="AD127" s="563"/>
      <c r="AE127" s="563"/>
      <c r="AF127" s="563"/>
      <c r="AG127" s="563"/>
      <c r="AH127" s="563"/>
      <c r="AI127" s="563"/>
      <c r="AJ127" s="563"/>
      <c r="AK127" s="563"/>
      <c r="AL127" s="563"/>
      <c r="AM127" s="563"/>
      <c r="AN127" s="563"/>
      <c r="AO127" s="563"/>
      <c r="AP127" s="563"/>
      <c r="AQ127" s="563"/>
      <c r="AR127" s="563"/>
      <c r="AS127" s="563"/>
      <c r="AT127" s="563"/>
      <c r="AU127" s="563"/>
      <c r="AV127" s="563"/>
      <c r="AW127" s="563"/>
      <c r="AX127" s="563"/>
      <c r="AY127" s="563"/>
      <c r="AZ127" s="563"/>
      <c r="BA127" s="563"/>
      <c r="BB127" s="563"/>
      <c r="BC127" s="563"/>
      <c r="BD127" s="563"/>
      <c r="BE127" s="563"/>
      <c r="BF127" s="563"/>
      <c r="BG127" s="563"/>
      <c r="BH127" s="563"/>
      <c r="BI127" s="563"/>
      <c r="BJ127" s="563"/>
      <c r="BK127" s="563"/>
      <c r="BL127" s="563"/>
      <c r="BM127" s="563"/>
      <c r="BN127" s="563"/>
      <c r="BO127" s="563"/>
      <c r="BP127" s="563"/>
      <c r="BQ127" s="563"/>
      <c r="BR127" s="563"/>
      <c r="BS127" s="563"/>
      <c r="BT127" s="563"/>
      <c r="BU127" s="563"/>
      <c r="BV127" s="563"/>
      <c r="BW127" s="564"/>
      <c r="BX127" s="383" t="s">
        <v>213</v>
      </c>
      <c r="BY127" s="384"/>
      <c r="BZ127" s="384"/>
      <c r="CA127" s="384"/>
      <c r="CB127" s="384"/>
      <c r="CC127" s="384"/>
      <c r="CD127" s="384"/>
      <c r="CE127" s="385"/>
      <c r="CF127" s="565" t="s">
        <v>350</v>
      </c>
      <c r="CG127" s="566"/>
      <c r="CH127" s="566"/>
      <c r="CI127" s="566"/>
      <c r="CJ127" s="566"/>
      <c r="CK127" s="566"/>
      <c r="CL127" s="566"/>
      <c r="CM127" s="566"/>
      <c r="CN127" s="566"/>
      <c r="CO127" s="566"/>
      <c r="CP127" s="566"/>
      <c r="CQ127" s="566"/>
      <c r="CR127" s="567"/>
      <c r="CS127" s="265" t="s">
        <v>224</v>
      </c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7"/>
      <c r="DG127" s="96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8"/>
      <c r="DU127" s="96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8"/>
      <c r="EI127" s="96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8"/>
      <c r="EW127" s="96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8"/>
      <c r="FK127" s="96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8"/>
      <c r="FY127" s="96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8"/>
      <c r="GM127" s="11" t="s">
        <v>294</v>
      </c>
      <c r="GN127" s="8">
        <v>0</v>
      </c>
      <c r="GO127" s="8">
        <v>223</v>
      </c>
      <c r="GP127" s="8"/>
      <c r="GQ127" s="24" t="s">
        <v>304</v>
      </c>
      <c r="GR127" s="268">
        <v>5000</v>
      </c>
      <c r="GS127" s="269"/>
      <c r="GT127" s="269"/>
      <c r="GU127" s="269"/>
      <c r="GV127" s="269"/>
      <c r="GW127" s="269"/>
      <c r="GX127" s="269"/>
      <c r="GY127" s="269"/>
      <c r="GZ127" s="269"/>
      <c r="HA127" s="269"/>
      <c r="HB127" s="269"/>
      <c r="HC127" s="269"/>
      <c r="HD127" s="270"/>
      <c r="HE127" s="268">
        <v>5000</v>
      </c>
      <c r="HF127" s="269"/>
      <c r="HG127" s="269"/>
      <c r="HH127" s="269"/>
      <c r="HI127" s="269"/>
      <c r="HJ127" s="269"/>
      <c r="HK127" s="269"/>
      <c r="HL127" s="269"/>
      <c r="HM127" s="269"/>
      <c r="HN127" s="269"/>
      <c r="HO127" s="269"/>
      <c r="HP127" s="269"/>
      <c r="HQ127" s="270"/>
      <c r="HR127" s="268">
        <v>5000</v>
      </c>
      <c r="HS127" s="269"/>
      <c r="HT127" s="269"/>
      <c r="HU127" s="269"/>
      <c r="HV127" s="269"/>
      <c r="HW127" s="269"/>
      <c r="HX127" s="269"/>
      <c r="HY127" s="269"/>
      <c r="HZ127" s="269"/>
      <c r="IA127" s="269"/>
      <c r="IB127" s="269"/>
      <c r="IC127" s="269"/>
      <c r="ID127" s="270"/>
      <c r="IE127" s="390"/>
      <c r="IF127" s="449"/>
      <c r="IG127" s="449"/>
      <c r="IH127" s="449"/>
      <c r="II127" s="449"/>
      <c r="IJ127" s="449"/>
      <c r="IK127" s="449"/>
      <c r="IL127" s="449"/>
      <c r="IM127" s="449"/>
      <c r="IN127" s="449"/>
      <c r="IO127" s="449"/>
      <c r="IP127" s="449"/>
      <c r="IQ127" s="450"/>
    </row>
    <row r="128" spans="1:251" ht="11.25" customHeight="1">
      <c r="A128" s="563" t="s">
        <v>226</v>
      </c>
      <c r="B128" s="563"/>
      <c r="C128" s="563"/>
      <c r="D128" s="563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3"/>
      <c r="AC128" s="563"/>
      <c r="AD128" s="563"/>
      <c r="AE128" s="563"/>
      <c r="AF128" s="563"/>
      <c r="AG128" s="563"/>
      <c r="AH128" s="563"/>
      <c r="AI128" s="563"/>
      <c r="AJ128" s="563"/>
      <c r="AK128" s="563"/>
      <c r="AL128" s="563"/>
      <c r="AM128" s="563"/>
      <c r="AN128" s="563"/>
      <c r="AO128" s="563"/>
      <c r="AP128" s="563"/>
      <c r="AQ128" s="563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4"/>
      <c r="BX128" s="383" t="s">
        <v>213</v>
      </c>
      <c r="BY128" s="384"/>
      <c r="BZ128" s="384"/>
      <c r="CA128" s="384"/>
      <c r="CB128" s="384"/>
      <c r="CC128" s="384"/>
      <c r="CD128" s="384"/>
      <c r="CE128" s="385"/>
      <c r="CF128" s="386" t="s">
        <v>214</v>
      </c>
      <c r="CG128" s="384"/>
      <c r="CH128" s="384"/>
      <c r="CI128" s="384"/>
      <c r="CJ128" s="384"/>
      <c r="CK128" s="384"/>
      <c r="CL128" s="384"/>
      <c r="CM128" s="384"/>
      <c r="CN128" s="384"/>
      <c r="CO128" s="384"/>
      <c r="CP128" s="384"/>
      <c r="CQ128" s="384"/>
      <c r="CR128" s="385"/>
      <c r="CS128" s="568" t="s">
        <v>227</v>
      </c>
      <c r="CT128" s="384"/>
      <c r="CU128" s="384"/>
      <c r="CV128" s="384"/>
      <c r="CW128" s="384"/>
      <c r="CX128" s="384"/>
      <c r="CY128" s="384"/>
      <c r="CZ128" s="384"/>
      <c r="DA128" s="384"/>
      <c r="DB128" s="384"/>
      <c r="DC128" s="384"/>
      <c r="DD128" s="384"/>
      <c r="DE128" s="384"/>
      <c r="DF128" s="385"/>
      <c r="DG128" s="386" t="s">
        <v>177</v>
      </c>
      <c r="DH128" s="384"/>
      <c r="DI128" s="384"/>
      <c r="DJ128" s="384"/>
      <c r="DK128" s="384"/>
      <c r="DL128" s="384"/>
      <c r="DM128" s="384"/>
      <c r="DN128" s="384"/>
      <c r="DO128" s="384"/>
      <c r="DP128" s="384"/>
      <c r="DQ128" s="384"/>
      <c r="DR128" s="384"/>
      <c r="DS128" s="384"/>
      <c r="DT128" s="385"/>
      <c r="DU128" s="386" t="s">
        <v>58</v>
      </c>
      <c r="DV128" s="384"/>
      <c r="DW128" s="384"/>
      <c r="DX128" s="384"/>
      <c r="DY128" s="384"/>
      <c r="DZ128" s="384"/>
      <c r="EA128" s="384"/>
      <c r="EB128" s="384"/>
      <c r="EC128" s="384"/>
      <c r="ED128" s="384"/>
      <c r="EE128" s="384"/>
      <c r="EF128" s="384"/>
      <c r="EG128" s="384"/>
      <c r="EH128" s="385"/>
      <c r="EI128" s="386" t="s">
        <v>40</v>
      </c>
      <c r="EJ128" s="384"/>
      <c r="EK128" s="384"/>
      <c r="EL128" s="384"/>
      <c r="EM128" s="384"/>
      <c r="EN128" s="384"/>
      <c r="EO128" s="384"/>
      <c r="EP128" s="384"/>
      <c r="EQ128" s="384"/>
      <c r="ER128" s="384"/>
      <c r="ES128" s="384"/>
      <c r="ET128" s="384"/>
      <c r="EU128" s="384"/>
      <c r="EV128" s="385"/>
      <c r="EW128" s="386" t="s">
        <v>224</v>
      </c>
      <c r="EX128" s="384"/>
      <c r="EY128" s="384"/>
      <c r="EZ128" s="384"/>
      <c r="FA128" s="384"/>
      <c r="FB128" s="384"/>
      <c r="FC128" s="384"/>
      <c r="FD128" s="384"/>
      <c r="FE128" s="384"/>
      <c r="FF128" s="384"/>
      <c r="FG128" s="384"/>
      <c r="FH128" s="384"/>
      <c r="FI128" s="384"/>
      <c r="FJ128" s="385"/>
      <c r="FK128" s="386"/>
      <c r="FL128" s="384"/>
      <c r="FM128" s="384"/>
      <c r="FN128" s="384"/>
      <c r="FO128" s="384"/>
      <c r="FP128" s="384"/>
      <c r="FQ128" s="384"/>
      <c r="FR128" s="384"/>
      <c r="FS128" s="384"/>
      <c r="FT128" s="384"/>
      <c r="FU128" s="384"/>
      <c r="FV128" s="384"/>
      <c r="FW128" s="384"/>
      <c r="FX128" s="385"/>
      <c r="FY128" s="386" t="s">
        <v>94</v>
      </c>
      <c r="FZ128" s="384"/>
      <c r="GA128" s="384"/>
      <c r="GB128" s="384"/>
      <c r="GC128" s="384"/>
      <c r="GD128" s="384"/>
      <c r="GE128" s="384"/>
      <c r="GF128" s="384"/>
      <c r="GG128" s="384"/>
      <c r="GH128" s="384"/>
      <c r="GI128" s="384"/>
      <c r="GJ128" s="384"/>
      <c r="GK128" s="384"/>
      <c r="GL128" s="385"/>
      <c r="GM128" s="10" t="s">
        <v>57</v>
      </c>
      <c r="GN128" s="8"/>
      <c r="GO128" s="19">
        <v>228</v>
      </c>
      <c r="GP128" s="8"/>
      <c r="GQ128" s="10" t="s">
        <v>60</v>
      </c>
      <c r="GR128" s="446">
        <f>GR129</f>
        <v>0</v>
      </c>
      <c r="GS128" s="557"/>
      <c r="GT128" s="557"/>
      <c r="GU128" s="557"/>
      <c r="GV128" s="557"/>
      <c r="GW128" s="557"/>
      <c r="GX128" s="557"/>
      <c r="GY128" s="557"/>
      <c r="GZ128" s="557"/>
      <c r="HA128" s="557"/>
      <c r="HB128" s="557"/>
      <c r="HC128" s="557"/>
      <c r="HD128" s="558"/>
      <c r="HE128" s="390">
        <v>0</v>
      </c>
      <c r="HF128" s="449"/>
      <c r="HG128" s="449"/>
      <c r="HH128" s="449"/>
      <c r="HI128" s="449"/>
      <c r="HJ128" s="449"/>
      <c r="HK128" s="449"/>
      <c r="HL128" s="449"/>
      <c r="HM128" s="449"/>
      <c r="HN128" s="449"/>
      <c r="HO128" s="449"/>
      <c r="HP128" s="449"/>
      <c r="HQ128" s="450"/>
      <c r="HR128" s="390">
        <v>0</v>
      </c>
      <c r="HS128" s="449"/>
      <c r="HT128" s="449"/>
      <c r="HU128" s="449"/>
      <c r="HV128" s="449"/>
      <c r="HW128" s="449"/>
      <c r="HX128" s="449"/>
      <c r="HY128" s="449"/>
      <c r="HZ128" s="449"/>
      <c r="IA128" s="449"/>
      <c r="IB128" s="449"/>
      <c r="IC128" s="449"/>
      <c r="ID128" s="450"/>
      <c r="IE128" s="390">
        <v>0</v>
      </c>
      <c r="IF128" s="391"/>
      <c r="IG128" s="391"/>
      <c r="IH128" s="391"/>
      <c r="II128" s="391"/>
      <c r="IJ128" s="391"/>
      <c r="IK128" s="391"/>
      <c r="IL128" s="391"/>
      <c r="IM128" s="391"/>
      <c r="IN128" s="391"/>
      <c r="IO128" s="391"/>
      <c r="IP128" s="391"/>
      <c r="IQ128" s="395"/>
    </row>
    <row r="129" spans="1:251" ht="11.25" customHeight="1">
      <c r="A129" s="563" t="s">
        <v>228</v>
      </c>
      <c r="B129" s="563"/>
      <c r="C129" s="563"/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3"/>
      <c r="U129" s="563"/>
      <c r="V129" s="563"/>
      <c r="W129" s="563"/>
      <c r="X129" s="563"/>
      <c r="Y129" s="563"/>
      <c r="Z129" s="563"/>
      <c r="AA129" s="563"/>
      <c r="AB129" s="563"/>
      <c r="AC129" s="563"/>
      <c r="AD129" s="563"/>
      <c r="AE129" s="563"/>
      <c r="AF129" s="563"/>
      <c r="AG129" s="563"/>
      <c r="AH129" s="563"/>
      <c r="AI129" s="563"/>
      <c r="AJ129" s="563"/>
      <c r="AK129" s="563"/>
      <c r="AL129" s="563"/>
      <c r="AM129" s="563"/>
      <c r="AN129" s="563"/>
      <c r="AO129" s="563"/>
      <c r="AP129" s="563"/>
      <c r="AQ129" s="563"/>
      <c r="AR129" s="563"/>
      <c r="AS129" s="563"/>
      <c r="AT129" s="563"/>
      <c r="AU129" s="563"/>
      <c r="AV129" s="563"/>
      <c r="AW129" s="563"/>
      <c r="AX129" s="563"/>
      <c r="AY129" s="563"/>
      <c r="AZ129" s="563"/>
      <c r="BA129" s="563"/>
      <c r="BB129" s="563"/>
      <c r="BC129" s="563"/>
      <c r="BD129" s="563"/>
      <c r="BE129" s="563"/>
      <c r="BF129" s="563"/>
      <c r="BG129" s="563"/>
      <c r="BH129" s="563"/>
      <c r="BI129" s="563"/>
      <c r="BJ129" s="563"/>
      <c r="BK129" s="563"/>
      <c r="BL129" s="563"/>
      <c r="BM129" s="563"/>
      <c r="BN129" s="563"/>
      <c r="BO129" s="563"/>
      <c r="BP129" s="563"/>
      <c r="BQ129" s="563"/>
      <c r="BR129" s="563"/>
      <c r="BS129" s="563"/>
      <c r="BT129" s="563"/>
      <c r="BU129" s="563"/>
      <c r="BV129" s="563"/>
      <c r="BW129" s="564"/>
      <c r="BX129" s="383" t="s">
        <v>213</v>
      </c>
      <c r="BY129" s="384"/>
      <c r="BZ129" s="384"/>
      <c r="CA129" s="384"/>
      <c r="CB129" s="384"/>
      <c r="CC129" s="384"/>
      <c r="CD129" s="384"/>
      <c r="CE129" s="385"/>
      <c r="CF129" s="386" t="s">
        <v>214</v>
      </c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5"/>
      <c r="CS129" s="568" t="s">
        <v>227</v>
      </c>
      <c r="CT129" s="384"/>
      <c r="CU129" s="384"/>
      <c r="CV129" s="384"/>
      <c r="CW129" s="384"/>
      <c r="CX129" s="384"/>
      <c r="CY129" s="384"/>
      <c r="CZ129" s="384"/>
      <c r="DA129" s="384"/>
      <c r="DB129" s="384"/>
      <c r="DC129" s="384"/>
      <c r="DD129" s="384"/>
      <c r="DE129" s="384"/>
      <c r="DF129" s="385"/>
      <c r="DG129" s="386" t="s">
        <v>177</v>
      </c>
      <c r="DH129" s="384"/>
      <c r="DI129" s="384"/>
      <c r="DJ129" s="384"/>
      <c r="DK129" s="384"/>
      <c r="DL129" s="384"/>
      <c r="DM129" s="384"/>
      <c r="DN129" s="384"/>
      <c r="DO129" s="384"/>
      <c r="DP129" s="384"/>
      <c r="DQ129" s="384"/>
      <c r="DR129" s="384"/>
      <c r="DS129" s="384"/>
      <c r="DT129" s="385"/>
      <c r="DU129" s="386" t="s">
        <v>58</v>
      </c>
      <c r="DV129" s="384"/>
      <c r="DW129" s="384"/>
      <c r="DX129" s="384"/>
      <c r="DY129" s="384"/>
      <c r="DZ129" s="384"/>
      <c r="EA129" s="384"/>
      <c r="EB129" s="384"/>
      <c r="EC129" s="384"/>
      <c r="ED129" s="384"/>
      <c r="EE129" s="384"/>
      <c r="EF129" s="384"/>
      <c r="EG129" s="384"/>
      <c r="EH129" s="385"/>
      <c r="EI129" s="386" t="s">
        <v>40</v>
      </c>
      <c r="EJ129" s="384"/>
      <c r="EK129" s="384"/>
      <c r="EL129" s="384"/>
      <c r="EM129" s="384"/>
      <c r="EN129" s="384"/>
      <c r="EO129" s="384"/>
      <c r="EP129" s="384"/>
      <c r="EQ129" s="384"/>
      <c r="ER129" s="384"/>
      <c r="ES129" s="384"/>
      <c r="ET129" s="384"/>
      <c r="EU129" s="384"/>
      <c r="EV129" s="385"/>
      <c r="EW129" s="386" t="s">
        <v>224</v>
      </c>
      <c r="EX129" s="384"/>
      <c r="EY129" s="384"/>
      <c r="EZ129" s="384"/>
      <c r="FA129" s="384"/>
      <c r="FB129" s="384"/>
      <c r="FC129" s="384"/>
      <c r="FD129" s="384"/>
      <c r="FE129" s="384"/>
      <c r="FF129" s="384"/>
      <c r="FG129" s="384"/>
      <c r="FH129" s="384"/>
      <c r="FI129" s="384"/>
      <c r="FJ129" s="385"/>
      <c r="FK129" s="386"/>
      <c r="FL129" s="384"/>
      <c r="FM129" s="384"/>
      <c r="FN129" s="384"/>
      <c r="FO129" s="384"/>
      <c r="FP129" s="384"/>
      <c r="FQ129" s="384"/>
      <c r="FR129" s="384"/>
      <c r="FS129" s="384"/>
      <c r="FT129" s="384"/>
      <c r="FU129" s="384"/>
      <c r="FV129" s="384"/>
      <c r="FW129" s="384"/>
      <c r="FX129" s="385"/>
      <c r="FY129" s="386" t="s">
        <v>94</v>
      </c>
      <c r="FZ129" s="384"/>
      <c r="GA129" s="384"/>
      <c r="GB129" s="384"/>
      <c r="GC129" s="384"/>
      <c r="GD129" s="384"/>
      <c r="GE129" s="384"/>
      <c r="GF129" s="384"/>
      <c r="GG129" s="384"/>
      <c r="GH129" s="384"/>
      <c r="GI129" s="384"/>
      <c r="GJ129" s="384"/>
      <c r="GK129" s="384"/>
      <c r="GL129" s="385"/>
      <c r="GM129" s="13" t="s">
        <v>374</v>
      </c>
      <c r="GN129" s="8">
        <v>0</v>
      </c>
      <c r="GO129" s="8">
        <v>228</v>
      </c>
      <c r="GP129" s="8"/>
      <c r="GQ129" s="24" t="s">
        <v>304</v>
      </c>
      <c r="GR129" s="390"/>
      <c r="GS129" s="449"/>
      <c r="GT129" s="449"/>
      <c r="GU129" s="449"/>
      <c r="GV129" s="449"/>
      <c r="GW129" s="449"/>
      <c r="GX129" s="449"/>
      <c r="GY129" s="449"/>
      <c r="GZ129" s="449"/>
      <c r="HA129" s="449"/>
      <c r="HB129" s="449"/>
      <c r="HC129" s="449"/>
      <c r="HD129" s="450"/>
      <c r="HE129" s="390">
        <v>0</v>
      </c>
      <c r="HF129" s="449"/>
      <c r="HG129" s="449"/>
      <c r="HH129" s="449"/>
      <c r="HI129" s="449"/>
      <c r="HJ129" s="449"/>
      <c r="HK129" s="449"/>
      <c r="HL129" s="449"/>
      <c r="HM129" s="449"/>
      <c r="HN129" s="449"/>
      <c r="HO129" s="449"/>
      <c r="HP129" s="449"/>
      <c r="HQ129" s="450"/>
      <c r="HR129" s="390">
        <v>0</v>
      </c>
      <c r="HS129" s="449"/>
      <c r="HT129" s="449"/>
      <c r="HU129" s="449"/>
      <c r="HV129" s="449"/>
      <c r="HW129" s="449"/>
      <c r="HX129" s="449"/>
      <c r="HY129" s="449"/>
      <c r="HZ129" s="449"/>
      <c r="IA129" s="449"/>
      <c r="IB129" s="449"/>
      <c r="IC129" s="449"/>
      <c r="ID129" s="450"/>
      <c r="IE129" s="390">
        <v>0</v>
      </c>
      <c r="IF129" s="391"/>
      <c r="IG129" s="391"/>
      <c r="IH129" s="391"/>
      <c r="II129" s="391"/>
      <c r="IJ129" s="391"/>
      <c r="IK129" s="391"/>
      <c r="IL129" s="391"/>
      <c r="IM129" s="391"/>
      <c r="IN129" s="391"/>
      <c r="IO129" s="391"/>
      <c r="IP129" s="391"/>
      <c r="IQ129" s="395"/>
    </row>
    <row r="130" spans="1:251" ht="11.25" customHeight="1">
      <c r="A130" s="563" t="s">
        <v>229</v>
      </c>
      <c r="B130" s="563"/>
      <c r="C130" s="563"/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3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4"/>
      <c r="BX130" s="383" t="s">
        <v>213</v>
      </c>
      <c r="BY130" s="384"/>
      <c r="BZ130" s="384"/>
      <c r="CA130" s="384"/>
      <c r="CB130" s="384"/>
      <c r="CC130" s="384"/>
      <c r="CD130" s="384"/>
      <c r="CE130" s="385"/>
      <c r="CF130" s="386" t="s">
        <v>214</v>
      </c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5"/>
      <c r="CS130" s="386" t="s">
        <v>230</v>
      </c>
      <c r="CT130" s="384"/>
      <c r="CU130" s="384"/>
      <c r="CV130" s="384"/>
      <c r="CW130" s="384"/>
      <c r="CX130" s="384"/>
      <c r="CY130" s="384"/>
      <c r="CZ130" s="384"/>
      <c r="DA130" s="384"/>
      <c r="DB130" s="384"/>
      <c r="DC130" s="384"/>
      <c r="DD130" s="384"/>
      <c r="DE130" s="384"/>
      <c r="DF130" s="385"/>
      <c r="DG130" s="386" t="s">
        <v>177</v>
      </c>
      <c r="DH130" s="384"/>
      <c r="DI130" s="384"/>
      <c r="DJ130" s="384"/>
      <c r="DK130" s="384"/>
      <c r="DL130" s="384"/>
      <c r="DM130" s="384"/>
      <c r="DN130" s="384"/>
      <c r="DO130" s="384"/>
      <c r="DP130" s="384"/>
      <c r="DQ130" s="384"/>
      <c r="DR130" s="384"/>
      <c r="DS130" s="384"/>
      <c r="DT130" s="385"/>
      <c r="DU130" s="386" t="s">
        <v>58</v>
      </c>
      <c r="DV130" s="384"/>
      <c r="DW130" s="384"/>
      <c r="DX130" s="384"/>
      <c r="DY130" s="384"/>
      <c r="DZ130" s="384"/>
      <c r="EA130" s="384"/>
      <c r="EB130" s="384"/>
      <c r="EC130" s="384"/>
      <c r="ED130" s="384"/>
      <c r="EE130" s="384"/>
      <c r="EF130" s="384"/>
      <c r="EG130" s="384"/>
      <c r="EH130" s="385"/>
      <c r="EI130" s="386" t="s">
        <v>40</v>
      </c>
      <c r="EJ130" s="384"/>
      <c r="EK130" s="384"/>
      <c r="EL130" s="384"/>
      <c r="EM130" s="384"/>
      <c r="EN130" s="384"/>
      <c r="EO130" s="384"/>
      <c r="EP130" s="384"/>
      <c r="EQ130" s="384"/>
      <c r="ER130" s="384"/>
      <c r="ES130" s="384"/>
      <c r="ET130" s="384"/>
      <c r="EU130" s="384"/>
      <c r="EV130" s="385"/>
      <c r="EW130" s="386" t="s">
        <v>230</v>
      </c>
      <c r="EX130" s="384"/>
      <c r="EY130" s="384"/>
      <c r="EZ130" s="384"/>
      <c r="FA130" s="384"/>
      <c r="FB130" s="384"/>
      <c r="FC130" s="384"/>
      <c r="FD130" s="384"/>
      <c r="FE130" s="384"/>
      <c r="FF130" s="384"/>
      <c r="FG130" s="384"/>
      <c r="FH130" s="384"/>
      <c r="FI130" s="384"/>
      <c r="FJ130" s="385"/>
      <c r="FK130" s="386"/>
      <c r="FL130" s="384"/>
      <c r="FM130" s="384"/>
      <c r="FN130" s="384"/>
      <c r="FO130" s="384"/>
      <c r="FP130" s="384"/>
      <c r="FQ130" s="384"/>
      <c r="FR130" s="384"/>
      <c r="FS130" s="384"/>
      <c r="FT130" s="384"/>
      <c r="FU130" s="384"/>
      <c r="FV130" s="384"/>
      <c r="FW130" s="384"/>
      <c r="FX130" s="385"/>
      <c r="FY130" s="386" t="s">
        <v>91</v>
      </c>
      <c r="FZ130" s="384"/>
      <c r="GA130" s="384"/>
      <c r="GB130" s="384"/>
      <c r="GC130" s="384"/>
      <c r="GD130" s="384"/>
      <c r="GE130" s="384"/>
      <c r="GF130" s="384"/>
      <c r="GG130" s="384"/>
      <c r="GH130" s="384"/>
      <c r="GI130" s="384"/>
      <c r="GJ130" s="384"/>
      <c r="GK130" s="384"/>
      <c r="GL130" s="385"/>
      <c r="GM130" s="8"/>
      <c r="GN130" s="8"/>
      <c r="GO130" s="8"/>
      <c r="GP130" s="8"/>
      <c r="GQ130" s="8"/>
      <c r="GR130" s="390">
        <v>0</v>
      </c>
      <c r="GS130" s="449"/>
      <c r="GT130" s="449"/>
      <c r="GU130" s="449"/>
      <c r="GV130" s="449"/>
      <c r="GW130" s="449"/>
      <c r="GX130" s="449"/>
      <c r="GY130" s="449"/>
      <c r="GZ130" s="449"/>
      <c r="HA130" s="449"/>
      <c r="HB130" s="449"/>
      <c r="HC130" s="449"/>
      <c r="HD130" s="450"/>
      <c r="HE130" s="390">
        <v>0</v>
      </c>
      <c r="HF130" s="449"/>
      <c r="HG130" s="449"/>
      <c r="HH130" s="449"/>
      <c r="HI130" s="449"/>
      <c r="HJ130" s="449"/>
      <c r="HK130" s="449"/>
      <c r="HL130" s="449"/>
      <c r="HM130" s="449"/>
      <c r="HN130" s="449"/>
      <c r="HO130" s="449"/>
      <c r="HP130" s="449"/>
      <c r="HQ130" s="450"/>
      <c r="HR130" s="390">
        <v>0</v>
      </c>
      <c r="HS130" s="449"/>
      <c r="HT130" s="449"/>
      <c r="HU130" s="449"/>
      <c r="HV130" s="449"/>
      <c r="HW130" s="449"/>
      <c r="HX130" s="449"/>
      <c r="HY130" s="449"/>
      <c r="HZ130" s="449"/>
      <c r="IA130" s="449"/>
      <c r="IB130" s="449"/>
      <c r="IC130" s="449"/>
      <c r="ID130" s="450"/>
      <c r="IE130" s="390">
        <v>0</v>
      </c>
      <c r="IF130" s="391"/>
      <c r="IG130" s="391"/>
      <c r="IH130" s="391"/>
      <c r="II130" s="391"/>
      <c r="IJ130" s="391"/>
      <c r="IK130" s="391"/>
      <c r="IL130" s="391"/>
      <c r="IM130" s="391"/>
      <c r="IN130" s="391"/>
      <c r="IO130" s="391"/>
      <c r="IP130" s="391"/>
      <c r="IQ130" s="395"/>
    </row>
    <row r="131" spans="1:251" ht="11.25" customHeight="1">
      <c r="A131" s="563" t="s">
        <v>231</v>
      </c>
      <c r="B131" s="563"/>
      <c r="C131" s="563"/>
      <c r="D131" s="563"/>
      <c r="E131" s="563"/>
      <c r="F131" s="563"/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  <c r="Q131" s="563"/>
      <c r="R131" s="563"/>
      <c r="S131" s="563"/>
      <c r="T131" s="563"/>
      <c r="U131" s="563"/>
      <c r="V131" s="563"/>
      <c r="W131" s="563"/>
      <c r="X131" s="563"/>
      <c r="Y131" s="563"/>
      <c r="Z131" s="563"/>
      <c r="AA131" s="563"/>
      <c r="AB131" s="563"/>
      <c r="AC131" s="563"/>
      <c r="AD131" s="563"/>
      <c r="AE131" s="563"/>
      <c r="AF131" s="563"/>
      <c r="AG131" s="563"/>
      <c r="AH131" s="563"/>
      <c r="AI131" s="563"/>
      <c r="AJ131" s="563"/>
      <c r="AK131" s="563"/>
      <c r="AL131" s="563"/>
      <c r="AM131" s="563"/>
      <c r="AN131" s="563"/>
      <c r="AO131" s="563"/>
      <c r="AP131" s="563"/>
      <c r="AQ131" s="563"/>
      <c r="AR131" s="563"/>
      <c r="AS131" s="563"/>
      <c r="AT131" s="563"/>
      <c r="AU131" s="563"/>
      <c r="AV131" s="563"/>
      <c r="AW131" s="563"/>
      <c r="AX131" s="563"/>
      <c r="AY131" s="563"/>
      <c r="AZ131" s="563"/>
      <c r="BA131" s="563"/>
      <c r="BB131" s="563"/>
      <c r="BC131" s="563"/>
      <c r="BD131" s="563"/>
      <c r="BE131" s="563"/>
      <c r="BF131" s="563"/>
      <c r="BG131" s="563"/>
      <c r="BH131" s="563"/>
      <c r="BI131" s="563"/>
      <c r="BJ131" s="563"/>
      <c r="BK131" s="563"/>
      <c r="BL131" s="563"/>
      <c r="BM131" s="563"/>
      <c r="BN131" s="563"/>
      <c r="BO131" s="563"/>
      <c r="BP131" s="563"/>
      <c r="BQ131" s="563"/>
      <c r="BR131" s="563"/>
      <c r="BS131" s="563"/>
      <c r="BT131" s="563"/>
      <c r="BU131" s="563"/>
      <c r="BV131" s="563"/>
      <c r="BW131" s="564"/>
      <c r="BX131" s="383" t="s">
        <v>213</v>
      </c>
      <c r="BY131" s="384"/>
      <c r="BZ131" s="384"/>
      <c r="CA131" s="384"/>
      <c r="CB131" s="384"/>
      <c r="CC131" s="384"/>
      <c r="CD131" s="384"/>
      <c r="CE131" s="385"/>
      <c r="CF131" s="386" t="s">
        <v>214</v>
      </c>
      <c r="CG131" s="384"/>
      <c r="CH131" s="384"/>
      <c r="CI131" s="384"/>
      <c r="CJ131" s="384"/>
      <c r="CK131" s="384"/>
      <c r="CL131" s="384"/>
      <c r="CM131" s="384"/>
      <c r="CN131" s="384"/>
      <c r="CO131" s="384"/>
      <c r="CP131" s="384"/>
      <c r="CQ131" s="384"/>
      <c r="CR131" s="385"/>
      <c r="CS131" s="386" t="s">
        <v>230</v>
      </c>
      <c r="CT131" s="384"/>
      <c r="CU131" s="384"/>
      <c r="CV131" s="384"/>
      <c r="CW131" s="384"/>
      <c r="CX131" s="384"/>
      <c r="CY131" s="384"/>
      <c r="CZ131" s="384"/>
      <c r="DA131" s="384"/>
      <c r="DB131" s="384"/>
      <c r="DC131" s="384"/>
      <c r="DD131" s="384"/>
      <c r="DE131" s="384"/>
      <c r="DF131" s="385"/>
      <c r="DG131" s="386" t="s">
        <v>177</v>
      </c>
      <c r="DH131" s="384"/>
      <c r="DI131" s="384"/>
      <c r="DJ131" s="384"/>
      <c r="DK131" s="384"/>
      <c r="DL131" s="384"/>
      <c r="DM131" s="384"/>
      <c r="DN131" s="384"/>
      <c r="DO131" s="384"/>
      <c r="DP131" s="384"/>
      <c r="DQ131" s="384"/>
      <c r="DR131" s="384"/>
      <c r="DS131" s="384"/>
      <c r="DT131" s="385"/>
      <c r="DU131" s="386" t="s">
        <v>58</v>
      </c>
      <c r="DV131" s="384"/>
      <c r="DW131" s="384"/>
      <c r="DX131" s="384"/>
      <c r="DY131" s="384"/>
      <c r="DZ131" s="384"/>
      <c r="EA131" s="384"/>
      <c r="EB131" s="384"/>
      <c r="EC131" s="384"/>
      <c r="ED131" s="384"/>
      <c r="EE131" s="384"/>
      <c r="EF131" s="384"/>
      <c r="EG131" s="384"/>
      <c r="EH131" s="385"/>
      <c r="EI131" s="386" t="s">
        <v>40</v>
      </c>
      <c r="EJ131" s="384"/>
      <c r="EK131" s="384"/>
      <c r="EL131" s="384"/>
      <c r="EM131" s="384"/>
      <c r="EN131" s="384"/>
      <c r="EO131" s="384"/>
      <c r="EP131" s="384"/>
      <c r="EQ131" s="384"/>
      <c r="ER131" s="384"/>
      <c r="ES131" s="384"/>
      <c r="ET131" s="384"/>
      <c r="EU131" s="384"/>
      <c r="EV131" s="385"/>
      <c r="EW131" s="386" t="s">
        <v>230</v>
      </c>
      <c r="EX131" s="384"/>
      <c r="EY131" s="384"/>
      <c r="EZ131" s="384"/>
      <c r="FA131" s="384"/>
      <c r="FB131" s="384"/>
      <c r="FC131" s="384"/>
      <c r="FD131" s="384"/>
      <c r="FE131" s="384"/>
      <c r="FF131" s="384"/>
      <c r="FG131" s="384"/>
      <c r="FH131" s="384"/>
      <c r="FI131" s="384"/>
      <c r="FJ131" s="385"/>
      <c r="FK131" s="386"/>
      <c r="FL131" s="384"/>
      <c r="FM131" s="384"/>
      <c r="FN131" s="384"/>
      <c r="FO131" s="384"/>
      <c r="FP131" s="384"/>
      <c r="FQ131" s="384"/>
      <c r="FR131" s="384"/>
      <c r="FS131" s="384"/>
      <c r="FT131" s="384"/>
      <c r="FU131" s="384"/>
      <c r="FV131" s="384"/>
      <c r="FW131" s="384"/>
      <c r="FX131" s="385"/>
      <c r="FY131" s="386" t="s">
        <v>91</v>
      </c>
      <c r="FZ131" s="384"/>
      <c r="GA131" s="384"/>
      <c r="GB131" s="384"/>
      <c r="GC131" s="384"/>
      <c r="GD131" s="384"/>
      <c r="GE131" s="384"/>
      <c r="GF131" s="384"/>
      <c r="GG131" s="384"/>
      <c r="GH131" s="384"/>
      <c r="GI131" s="384"/>
      <c r="GJ131" s="384"/>
      <c r="GK131" s="384"/>
      <c r="GL131" s="385"/>
      <c r="GM131" s="8"/>
      <c r="GN131" s="8"/>
      <c r="GO131" s="8"/>
      <c r="GP131" s="8"/>
      <c r="GQ131" s="8"/>
      <c r="GR131" s="390">
        <v>0</v>
      </c>
      <c r="GS131" s="449"/>
      <c r="GT131" s="449"/>
      <c r="GU131" s="449"/>
      <c r="GV131" s="449"/>
      <c r="GW131" s="449"/>
      <c r="GX131" s="449"/>
      <c r="GY131" s="449"/>
      <c r="GZ131" s="449"/>
      <c r="HA131" s="449"/>
      <c r="HB131" s="449"/>
      <c r="HC131" s="449"/>
      <c r="HD131" s="450"/>
      <c r="HE131" s="390">
        <v>0</v>
      </c>
      <c r="HF131" s="449"/>
      <c r="HG131" s="449"/>
      <c r="HH131" s="449"/>
      <c r="HI131" s="449"/>
      <c r="HJ131" s="449"/>
      <c r="HK131" s="449"/>
      <c r="HL131" s="449"/>
      <c r="HM131" s="449"/>
      <c r="HN131" s="449"/>
      <c r="HO131" s="449"/>
      <c r="HP131" s="449"/>
      <c r="HQ131" s="450"/>
      <c r="HR131" s="390">
        <v>0</v>
      </c>
      <c r="HS131" s="449"/>
      <c r="HT131" s="449"/>
      <c r="HU131" s="449"/>
      <c r="HV131" s="449"/>
      <c r="HW131" s="449"/>
      <c r="HX131" s="449"/>
      <c r="HY131" s="449"/>
      <c r="HZ131" s="449"/>
      <c r="IA131" s="449"/>
      <c r="IB131" s="449"/>
      <c r="IC131" s="449"/>
      <c r="ID131" s="450"/>
      <c r="IE131" s="390">
        <v>0</v>
      </c>
      <c r="IF131" s="391"/>
      <c r="IG131" s="391"/>
      <c r="IH131" s="391"/>
      <c r="II131" s="391"/>
      <c r="IJ131" s="391"/>
      <c r="IK131" s="391"/>
      <c r="IL131" s="391"/>
      <c r="IM131" s="391"/>
      <c r="IN131" s="391"/>
      <c r="IO131" s="391"/>
      <c r="IP131" s="391"/>
      <c r="IQ131" s="395"/>
    </row>
    <row r="132" spans="1:251" ht="11.25" customHeight="1">
      <c r="A132" s="563" t="s">
        <v>232</v>
      </c>
      <c r="B132" s="563"/>
      <c r="C132" s="563"/>
      <c r="D132" s="563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4"/>
      <c r="BX132" s="383" t="s">
        <v>213</v>
      </c>
      <c r="BY132" s="384"/>
      <c r="BZ132" s="384"/>
      <c r="CA132" s="384"/>
      <c r="CB132" s="384"/>
      <c r="CC132" s="384"/>
      <c r="CD132" s="384"/>
      <c r="CE132" s="385"/>
      <c r="CF132" s="386" t="s">
        <v>214</v>
      </c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5"/>
      <c r="CS132" s="386" t="s">
        <v>233</v>
      </c>
      <c r="CT132" s="384"/>
      <c r="CU132" s="384"/>
      <c r="CV132" s="384"/>
      <c r="CW132" s="384"/>
      <c r="CX132" s="384"/>
      <c r="CY132" s="384"/>
      <c r="CZ132" s="384"/>
      <c r="DA132" s="384"/>
      <c r="DB132" s="384"/>
      <c r="DC132" s="384"/>
      <c r="DD132" s="384"/>
      <c r="DE132" s="384"/>
      <c r="DF132" s="385"/>
      <c r="DG132" s="386" t="s">
        <v>64</v>
      </c>
      <c r="DH132" s="384"/>
      <c r="DI132" s="384"/>
      <c r="DJ132" s="384"/>
      <c r="DK132" s="384"/>
      <c r="DL132" s="384"/>
      <c r="DM132" s="384"/>
      <c r="DN132" s="384"/>
      <c r="DO132" s="384"/>
      <c r="DP132" s="384"/>
      <c r="DQ132" s="384"/>
      <c r="DR132" s="384"/>
      <c r="DS132" s="384"/>
      <c r="DT132" s="385"/>
      <c r="DU132" s="386" t="s">
        <v>58</v>
      </c>
      <c r="DV132" s="384"/>
      <c r="DW132" s="384"/>
      <c r="DX132" s="384"/>
      <c r="DY132" s="384"/>
      <c r="DZ132" s="384"/>
      <c r="EA132" s="384"/>
      <c r="EB132" s="384"/>
      <c r="EC132" s="384"/>
      <c r="ED132" s="384"/>
      <c r="EE132" s="384"/>
      <c r="EF132" s="384"/>
      <c r="EG132" s="384"/>
      <c r="EH132" s="385"/>
      <c r="EI132" s="386" t="s">
        <v>38</v>
      </c>
      <c r="EJ132" s="384"/>
      <c r="EK132" s="384"/>
      <c r="EL132" s="384"/>
      <c r="EM132" s="384"/>
      <c r="EN132" s="384"/>
      <c r="EO132" s="384"/>
      <c r="EP132" s="384"/>
      <c r="EQ132" s="384"/>
      <c r="ER132" s="384"/>
      <c r="ES132" s="384"/>
      <c r="ET132" s="384"/>
      <c r="EU132" s="384"/>
      <c r="EV132" s="385"/>
      <c r="EW132" s="386" t="s">
        <v>233</v>
      </c>
      <c r="EX132" s="384"/>
      <c r="EY132" s="384"/>
      <c r="EZ132" s="384"/>
      <c r="FA132" s="384"/>
      <c r="FB132" s="384"/>
      <c r="FC132" s="384"/>
      <c r="FD132" s="384"/>
      <c r="FE132" s="384"/>
      <c r="FF132" s="384"/>
      <c r="FG132" s="384"/>
      <c r="FH132" s="384"/>
      <c r="FI132" s="384"/>
      <c r="FJ132" s="385"/>
      <c r="FK132" s="386"/>
      <c r="FL132" s="384"/>
      <c r="FM132" s="384"/>
      <c r="FN132" s="384"/>
      <c r="FO132" s="384"/>
      <c r="FP132" s="384"/>
      <c r="FQ132" s="384"/>
      <c r="FR132" s="384"/>
      <c r="FS132" s="384"/>
      <c r="FT132" s="384"/>
      <c r="FU132" s="384"/>
      <c r="FV132" s="384"/>
      <c r="FW132" s="384"/>
      <c r="FX132" s="385"/>
      <c r="FY132" s="386" t="s">
        <v>94</v>
      </c>
      <c r="FZ132" s="384"/>
      <c r="GA132" s="384"/>
      <c r="GB132" s="384"/>
      <c r="GC132" s="384"/>
      <c r="GD132" s="384"/>
      <c r="GE132" s="384"/>
      <c r="GF132" s="384"/>
      <c r="GG132" s="384"/>
      <c r="GH132" s="384"/>
      <c r="GI132" s="384"/>
      <c r="GJ132" s="384"/>
      <c r="GK132" s="384"/>
      <c r="GL132" s="385"/>
      <c r="GM132" s="10" t="s">
        <v>57</v>
      </c>
      <c r="GN132" s="8"/>
      <c r="GO132" s="19">
        <v>225</v>
      </c>
      <c r="GP132" s="8"/>
      <c r="GQ132" s="10" t="s">
        <v>60</v>
      </c>
      <c r="GR132" s="446">
        <f>GR133+GR134</f>
        <v>168400</v>
      </c>
      <c r="GS132" s="557"/>
      <c r="GT132" s="557"/>
      <c r="GU132" s="557"/>
      <c r="GV132" s="557"/>
      <c r="GW132" s="557"/>
      <c r="GX132" s="557"/>
      <c r="GY132" s="557"/>
      <c r="GZ132" s="557"/>
      <c r="HA132" s="557"/>
      <c r="HB132" s="557"/>
      <c r="HC132" s="557"/>
      <c r="HD132" s="558"/>
      <c r="HE132" s="446">
        <f>HE133+HE134</f>
        <v>168400</v>
      </c>
      <c r="HF132" s="557"/>
      <c r="HG132" s="557"/>
      <c r="HH132" s="557"/>
      <c r="HI132" s="557"/>
      <c r="HJ132" s="557"/>
      <c r="HK132" s="557"/>
      <c r="HL132" s="557"/>
      <c r="HM132" s="557"/>
      <c r="HN132" s="557"/>
      <c r="HO132" s="557"/>
      <c r="HP132" s="557"/>
      <c r="HQ132" s="558"/>
      <c r="HR132" s="446">
        <f>HR133+HR134</f>
        <v>168400</v>
      </c>
      <c r="HS132" s="557"/>
      <c r="HT132" s="557"/>
      <c r="HU132" s="557"/>
      <c r="HV132" s="557"/>
      <c r="HW132" s="557"/>
      <c r="HX132" s="557"/>
      <c r="HY132" s="557"/>
      <c r="HZ132" s="557"/>
      <c r="IA132" s="557"/>
      <c r="IB132" s="557"/>
      <c r="IC132" s="557"/>
      <c r="ID132" s="558"/>
      <c r="IE132" s="390">
        <v>0</v>
      </c>
      <c r="IF132" s="391"/>
      <c r="IG132" s="391"/>
      <c r="IH132" s="391"/>
      <c r="II132" s="391"/>
      <c r="IJ132" s="391"/>
      <c r="IK132" s="391"/>
      <c r="IL132" s="391"/>
      <c r="IM132" s="391"/>
      <c r="IN132" s="391"/>
      <c r="IO132" s="391"/>
      <c r="IP132" s="391"/>
      <c r="IQ132" s="395"/>
    </row>
    <row r="133" spans="1:251" ht="11.25" customHeight="1">
      <c r="A133" s="563" t="s">
        <v>234</v>
      </c>
      <c r="B133" s="563"/>
      <c r="C133" s="563"/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563"/>
      <c r="AA133" s="563"/>
      <c r="AB133" s="563"/>
      <c r="AC133" s="563"/>
      <c r="AD133" s="563"/>
      <c r="AE133" s="563"/>
      <c r="AF133" s="563"/>
      <c r="AG133" s="563"/>
      <c r="AH133" s="563"/>
      <c r="AI133" s="563"/>
      <c r="AJ133" s="563"/>
      <c r="AK133" s="563"/>
      <c r="AL133" s="563"/>
      <c r="AM133" s="563"/>
      <c r="AN133" s="563"/>
      <c r="AO133" s="563"/>
      <c r="AP133" s="563"/>
      <c r="AQ133" s="563"/>
      <c r="AR133" s="563"/>
      <c r="AS133" s="563"/>
      <c r="AT133" s="563"/>
      <c r="AU133" s="563"/>
      <c r="AV133" s="563"/>
      <c r="AW133" s="563"/>
      <c r="AX133" s="563"/>
      <c r="AY133" s="563"/>
      <c r="AZ133" s="563"/>
      <c r="BA133" s="563"/>
      <c r="BB133" s="563"/>
      <c r="BC133" s="563"/>
      <c r="BD133" s="563"/>
      <c r="BE133" s="563"/>
      <c r="BF133" s="563"/>
      <c r="BG133" s="563"/>
      <c r="BH133" s="563"/>
      <c r="BI133" s="563"/>
      <c r="BJ133" s="563"/>
      <c r="BK133" s="563"/>
      <c r="BL133" s="563"/>
      <c r="BM133" s="563"/>
      <c r="BN133" s="563"/>
      <c r="BO133" s="563"/>
      <c r="BP133" s="563"/>
      <c r="BQ133" s="563"/>
      <c r="BR133" s="563"/>
      <c r="BS133" s="563"/>
      <c r="BT133" s="563"/>
      <c r="BU133" s="563"/>
      <c r="BV133" s="563"/>
      <c r="BW133" s="564"/>
      <c r="BX133" s="383" t="s">
        <v>213</v>
      </c>
      <c r="BY133" s="384"/>
      <c r="BZ133" s="384"/>
      <c r="CA133" s="384"/>
      <c r="CB133" s="384"/>
      <c r="CC133" s="384"/>
      <c r="CD133" s="384"/>
      <c r="CE133" s="385"/>
      <c r="CF133" s="386" t="s">
        <v>214</v>
      </c>
      <c r="CG133" s="384"/>
      <c r="CH133" s="384"/>
      <c r="CI133" s="384"/>
      <c r="CJ133" s="384"/>
      <c r="CK133" s="384"/>
      <c r="CL133" s="384"/>
      <c r="CM133" s="384"/>
      <c r="CN133" s="384"/>
      <c r="CO133" s="384"/>
      <c r="CP133" s="384"/>
      <c r="CQ133" s="384"/>
      <c r="CR133" s="385"/>
      <c r="CS133" s="386" t="s">
        <v>233</v>
      </c>
      <c r="CT133" s="384"/>
      <c r="CU133" s="384"/>
      <c r="CV133" s="384"/>
      <c r="CW133" s="384"/>
      <c r="CX133" s="384"/>
      <c r="CY133" s="384"/>
      <c r="CZ133" s="384"/>
      <c r="DA133" s="384"/>
      <c r="DB133" s="384"/>
      <c r="DC133" s="384"/>
      <c r="DD133" s="384"/>
      <c r="DE133" s="384"/>
      <c r="DF133" s="385"/>
      <c r="DG133" s="386" t="s">
        <v>64</v>
      </c>
      <c r="DH133" s="384"/>
      <c r="DI133" s="384"/>
      <c r="DJ133" s="384"/>
      <c r="DK133" s="384"/>
      <c r="DL133" s="384"/>
      <c r="DM133" s="384"/>
      <c r="DN133" s="384"/>
      <c r="DO133" s="384"/>
      <c r="DP133" s="384"/>
      <c r="DQ133" s="384"/>
      <c r="DR133" s="384"/>
      <c r="DS133" s="384"/>
      <c r="DT133" s="385"/>
      <c r="DU133" s="386" t="s">
        <v>58</v>
      </c>
      <c r="DV133" s="384"/>
      <c r="DW133" s="384"/>
      <c r="DX133" s="384"/>
      <c r="DY133" s="384"/>
      <c r="DZ133" s="384"/>
      <c r="EA133" s="384"/>
      <c r="EB133" s="384"/>
      <c r="EC133" s="384"/>
      <c r="ED133" s="384"/>
      <c r="EE133" s="384"/>
      <c r="EF133" s="384"/>
      <c r="EG133" s="384"/>
      <c r="EH133" s="385"/>
      <c r="EI133" s="386" t="s">
        <v>38</v>
      </c>
      <c r="EJ133" s="384"/>
      <c r="EK133" s="384"/>
      <c r="EL133" s="384"/>
      <c r="EM133" s="384"/>
      <c r="EN133" s="384"/>
      <c r="EO133" s="384"/>
      <c r="EP133" s="384"/>
      <c r="EQ133" s="384"/>
      <c r="ER133" s="384"/>
      <c r="ES133" s="384"/>
      <c r="ET133" s="384"/>
      <c r="EU133" s="384"/>
      <c r="EV133" s="385"/>
      <c r="EW133" s="386" t="s">
        <v>233</v>
      </c>
      <c r="EX133" s="384"/>
      <c r="EY133" s="384"/>
      <c r="EZ133" s="384"/>
      <c r="FA133" s="384"/>
      <c r="FB133" s="384"/>
      <c r="FC133" s="384"/>
      <c r="FD133" s="384"/>
      <c r="FE133" s="384"/>
      <c r="FF133" s="384"/>
      <c r="FG133" s="384"/>
      <c r="FH133" s="384"/>
      <c r="FI133" s="384"/>
      <c r="FJ133" s="385"/>
      <c r="FK133" s="386"/>
      <c r="FL133" s="384"/>
      <c r="FM133" s="384"/>
      <c r="FN133" s="384"/>
      <c r="FO133" s="384"/>
      <c r="FP133" s="384"/>
      <c r="FQ133" s="384"/>
      <c r="FR133" s="384"/>
      <c r="FS133" s="384"/>
      <c r="FT133" s="384"/>
      <c r="FU133" s="384"/>
      <c r="FV133" s="384"/>
      <c r="FW133" s="384"/>
      <c r="FX133" s="385"/>
      <c r="FY133" s="386" t="s">
        <v>94</v>
      </c>
      <c r="FZ133" s="384"/>
      <c r="GA133" s="384"/>
      <c r="GB133" s="384"/>
      <c r="GC133" s="384"/>
      <c r="GD133" s="384"/>
      <c r="GE133" s="384"/>
      <c r="GF133" s="384"/>
      <c r="GG133" s="384"/>
      <c r="GH133" s="384"/>
      <c r="GI133" s="384"/>
      <c r="GJ133" s="384"/>
      <c r="GK133" s="384"/>
      <c r="GL133" s="385"/>
      <c r="GM133" s="13" t="s">
        <v>374</v>
      </c>
      <c r="GN133" s="8">
        <v>0</v>
      </c>
      <c r="GO133" s="8">
        <v>225</v>
      </c>
      <c r="GP133" s="8"/>
      <c r="GQ133" s="24" t="s">
        <v>304</v>
      </c>
      <c r="GR133" s="268">
        <v>168400</v>
      </c>
      <c r="GS133" s="269"/>
      <c r="GT133" s="269"/>
      <c r="GU133" s="269"/>
      <c r="GV133" s="269"/>
      <c r="GW133" s="269"/>
      <c r="GX133" s="269"/>
      <c r="GY133" s="269"/>
      <c r="GZ133" s="269"/>
      <c r="HA133" s="269"/>
      <c r="HB133" s="269"/>
      <c r="HC133" s="269"/>
      <c r="HD133" s="270"/>
      <c r="HE133" s="268">
        <v>168400</v>
      </c>
      <c r="HF133" s="269"/>
      <c r="HG133" s="269"/>
      <c r="HH133" s="269"/>
      <c r="HI133" s="269"/>
      <c r="HJ133" s="269"/>
      <c r="HK133" s="269"/>
      <c r="HL133" s="269"/>
      <c r="HM133" s="269"/>
      <c r="HN133" s="269"/>
      <c r="HO133" s="269"/>
      <c r="HP133" s="269"/>
      <c r="HQ133" s="270"/>
      <c r="HR133" s="268">
        <v>168400</v>
      </c>
      <c r="HS133" s="269"/>
      <c r="HT133" s="269"/>
      <c r="HU133" s="269"/>
      <c r="HV133" s="269"/>
      <c r="HW133" s="269"/>
      <c r="HX133" s="269"/>
      <c r="HY133" s="269"/>
      <c r="HZ133" s="269"/>
      <c r="IA133" s="269"/>
      <c r="IB133" s="269"/>
      <c r="IC133" s="269"/>
      <c r="ID133" s="270"/>
      <c r="IE133" s="390">
        <v>0</v>
      </c>
      <c r="IF133" s="391"/>
      <c r="IG133" s="391"/>
      <c r="IH133" s="391"/>
      <c r="II133" s="391"/>
      <c r="IJ133" s="391"/>
      <c r="IK133" s="391"/>
      <c r="IL133" s="391"/>
      <c r="IM133" s="391"/>
      <c r="IN133" s="391"/>
      <c r="IO133" s="391"/>
      <c r="IP133" s="391"/>
      <c r="IQ133" s="395"/>
    </row>
    <row r="134" spans="1:251" ht="11.25" customHeight="1">
      <c r="A134" s="563" t="s">
        <v>234</v>
      </c>
      <c r="B134" s="563"/>
      <c r="C134" s="563"/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3"/>
      <c r="AD134" s="563"/>
      <c r="AE134" s="563"/>
      <c r="AF134" s="563"/>
      <c r="AG134" s="563"/>
      <c r="AH134" s="563"/>
      <c r="AI134" s="563"/>
      <c r="AJ134" s="563"/>
      <c r="AK134" s="563"/>
      <c r="AL134" s="563"/>
      <c r="AM134" s="563"/>
      <c r="AN134" s="563"/>
      <c r="AO134" s="563"/>
      <c r="AP134" s="563"/>
      <c r="AQ134" s="563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4"/>
      <c r="BX134" s="383" t="s">
        <v>213</v>
      </c>
      <c r="BY134" s="384"/>
      <c r="BZ134" s="384"/>
      <c r="CA134" s="384"/>
      <c r="CB134" s="384"/>
      <c r="CC134" s="384"/>
      <c r="CD134" s="384"/>
      <c r="CE134" s="385"/>
      <c r="CF134" s="386" t="s">
        <v>214</v>
      </c>
      <c r="CG134" s="384"/>
      <c r="CH134" s="384"/>
      <c r="CI134" s="384"/>
      <c r="CJ134" s="384"/>
      <c r="CK134" s="384"/>
      <c r="CL134" s="384"/>
      <c r="CM134" s="384"/>
      <c r="CN134" s="384"/>
      <c r="CO134" s="384"/>
      <c r="CP134" s="384"/>
      <c r="CQ134" s="384"/>
      <c r="CR134" s="385"/>
      <c r="CS134" s="386" t="s">
        <v>233</v>
      </c>
      <c r="CT134" s="384"/>
      <c r="CU134" s="384"/>
      <c r="CV134" s="384"/>
      <c r="CW134" s="384"/>
      <c r="CX134" s="384"/>
      <c r="CY134" s="384"/>
      <c r="CZ134" s="384"/>
      <c r="DA134" s="384"/>
      <c r="DB134" s="384"/>
      <c r="DC134" s="384"/>
      <c r="DD134" s="384"/>
      <c r="DE134" s="384"/>
      <c r="DF134" s="385"/>
      <c r="DG134" s="386" t="s">
        <v>64</v>
      </c>
      <c r="DH134" s="384"/>
      <c r="DI134" s="384"/>
      <c r="DJ134" s="384"/>
      <c r="DK134" s="384"/>
      <c r="DL134" s="384"/>
      <c r="DM134" s="384"/>
      <c r="DN134" s="384"/>
      <c r="DO134" s="384"/>
      <c r="DP134" s="384"/>
      <c r="DQ134" s="384"/>
      <c r="DR134" s="384"/>
      <c r="DS134" s="384"/>
      <c r="DT134" s="385"/>
      <c r="DU134" s="386" t="s">
        <v>58</v>
      </c>
      <c r="DV134" s="384"/>
      <c r="DW134" s="384"/>
      <c r="DX134" s="384"/>
      <c r="DY134" s="384"/>
      <c r="DZ134" s="384"/>
      <c r="EA134" s="384"/>
      <c r="EB134" s="384"/>
      <c r="EC134" s="384"/>
      <c r="ED134" s="384"/>
      <c r="EE134" s="384"/>
      <c r="EF134" s="384"/>
      <c r="EG134" s="384"/>
      <c r="EH134" s="385"/>
      <c r="EI134" s="386" t="s">
        <v>38</v>
      </c>
      <c r="EJ134" s="384"/>
      <c r="EK134" s="384"/>
      <c r="EL134" s="384"/>
      <c r="EM134" s="384"/>
      <c r="EN134" s="384"/>
      <c r="EO134" s="384"/>
      <c r="EP134" s="384"/>
      <c r="EQ134" s="384"/>
      <c r="ER134" s="384"/>
      <c r="ES134" s="384"/>
      <c r="ET134" s="384"/>
      <c r="EU134" s="384"/>
      <c r="EV134" s="385"/>
      <c r="EW134" s="386" t="s">
        <v>233</v>
      </c>
      <c r="EX134" s="384"/>
      <c r="EY134" s="384"/>
      <c r="EZ134" s="384"/>
      <c r="FA134" s="384"/>
      <c r="FB134" s="384"/>
      <c r="FC134" s="384"/>
      <c r="FD134" s="384"/>
      <c r="FE134" s="384"/>
      <c r="FF134" s="384"/>
      <c r="FG134" s="384"/>
      <c r="FH134" s="384"/>
      <c r="FI134" s="384"/>
      <c r="FJ134" s="385"/>
      <c r="FK134" s="386"/>
      <c r="FL134" s="384"/>
      <c r="FM134" s="384"/>
      <c r="FN134" s="384"/>
      <c r="FO134" s="384"/>
      <c r="FP134" s="384"/>
      <c r="FQ134" s="384"/>
      <c r="FR134" s="384"/>
      <c r="FS134" s="384"/>
      <c r="FT134" s="384"/>
      <c r="FU134" s="384"/>
      <c r="FV134" s="384"/>
      <c r="FW134" s="384"/>
      <c r="FX134" s="385"/>
      <c r="FY134" s="386" t="s">
        <v>94</v>
      </c>
      <c r="FZ134" s="384"/>
      <c r="GA134" s="384"/>
      <c r="GB134" s="384"/>
      <c r="GC134" s="384"/>
      <c r="GD134" s="384"/>
      <c r="GE134" s="384"/>
      <c r="GF134" s="384"/>
      <c r="GG134" s="384"/>
      <c r="GH134" s="384"/>
      <c r="GI134" s="384"/>
      <c r="GJ134" s="384"/>
      <c r="GK134" s="384"/>
      <c r="GL134" s="385"/>
      <c r="GM134" s="11" t="s">
        <v>294</v>
      </c>
      <c r="GN134" s="8">
        <v>0</v>
      </c>
      <c r="GO134" s="8">
        <v>225</v>
      </c>
      <c r="GP134" s="8"/>
      <c r="GQ134" s="24" t="s">
        <v>304</v>
      </c>
      <c r="GR134" s="268"/>
      <c r="GS134" s="269"/>
      <c r="GT134" s="269"/>
      <c r="GU134" s="269"/>
      <c r="GV134" s="269"/>
      <c r="GW134" s="269"/>
      <c r="GX134" s="269"/>
      <c r="GY134" s="269"/>
      <c r="GZ134" s="269"/>
      <c r="HA134" s="269"/>
      <c r="HB134" s="269"/>
      <c r="HC134" s="269"/>
      <c r="HD134" s="270"/>
      <c r="HE134" s="268"/>
      <c r="HF134" s="269"/>
      <c r="HG134" s="269"/>
      <c r="HH134" s="269"/>
      <c r="HI134" s="269"/>
      <c r="HJ134" s="269"/>
      <c r="HK134" s="269"/>
      <c r="HL134" s="269"/>
      <c r="HM134" s="269"/>
      <c r="HN134" s="269"/>
      <c r="HO134" s="269"/>
      <c r="HP134" s="269"/>
      <c r="HQ134" s="270"/>
      <c r="HR134" s="268"/>
      <c r="HS134" s="269"/>
      <c r="HT134" s="269"/>
      <c r="HU134" s="269"/>
      <c r="HV134" s="269"/>
      <c r="HW134" s="269"/>
      <c r="HX134" s="269"/>
      <c r="HY134" s="269"/>
      <c r="HZ134" s="269"/>
      <c r="IA134" s="269"/>
      <c r="IB134" s="269"/>
      <c r="IC134" s="269"/>
      <c r="ID134" s="270"/>
      <c r="IE134" s="390">
        <v>0</v>
      </c>
      <c r="IF134" s="391"/>
      <c r="IG134" s="391"/>
      <c r="IH134" s="391"/>
      <c r="II134" s="391"/>
      <c r="IJ134" s="391"/>
      <c r="IK134" s="391"/>
      <c r="IL134" s="391"/>
      <c r="IM134" s="391"/>
      <c r="IN134" s="391"/>
      <c r="IO134" s="391"/>
      <c r="IP134" s="391"/>
      <c r="IQ134" s="395"/>
    </row>
    <row r="135" spans="1:251" ht="19.5" customHeight="1">
      <c r="A135" s="563" t="s">
        <v>235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563"/>
      <c r="AA135" s="563"/>
      <c r="AB135" s="563"/>
      <c r="AC135" s="563"/>
      <c r="AD135" s="563"/>
      <c r="AE135" s="563"/>
      <c r="AF135" s="563"/>
      <c r="AG135" s="563"/>
      <c r="AH135" s="563"/>
      <c r="AI135" s="563"/>
      <c r="AJ135" s="563"/>
      <c r="AK135" s="563"/>
      <c r="AL135" s="563"/>
      <c r="AM135" s="563"/>
      <c r="AN135" s="563"/>
      <c r="AO135" s="563"/>
      <c r="AP135" s="563"/>
      <c r="AQ135" s="563"/>
      <c r="AR135" s="563"/>
      <c r="AS135" s="563"/>
      <c r="AT135" s="563"/>
      <c r="AU135" s="563"/>
      <c r="AV135" s="563"/>
      <c r="AW135" s="563"/>
      <c r="AX135" s="563"/>
      <c r="AY135" s="563"/>
      <c r="AZ135" s="563"/>
      <c r="BA135" s="563"/>
      <c r="BB135" s="563"/>
      <c r="BC135" s="563"/>
      <c r="BD135" s="563"/>
      <c r="BE135" s="563"/>
      <c r="BF135" s="563"/>
      <c r="BG135" s="563"/>
      <c r="BH135" s="563"/>
      <c r="BI135" s="563"/>
      <c r="BJ135" s="563"/>
      <c r="BK135" s="563"/>
      <c r="BL135" s="563"/>
      <c r="BM135" s="563"/>
      <c r="BN135" s="563"/>
      <c r="BO135" s="563"/>
      <c r="BP135" s="563"/>
      <c r="BQ135" s="563"/>
      <c r="BR135" s="563"/>
      <c r="BS135" s="563"/>
      <c r="BT135" s="563"/>
      <c r="BU135" s="563"/>
      <c r="BV135" s="563"/>
      <c r="BW135" s="564"/>
      <c r="BX135" s="383" t="s">
        <v>213</v>
      </c>
      <c r="BY135" s="384"/>
      <c r="BZ135" s="384"/>
      <c r="CA135" s="384"/>
      <c r="CB135" s="384"/>
      <c r="CC135" s="384"/>
      <c r="CD135" s="384"/>
      <c r="CE135" s="385"/>
      <c r="CF135" s="386" t="s">
        <v>214</v>
      </c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5"/>
      <c r="CS135" s="386" t="s">
        <v>131</v>
      </c>
      <c r="CT135" s="384"/>
      <c r="CU135" s="384"/>
      <c r="CV135" s="384"/>
      <c r="CW135" s="384"/>
      <c r="CX135" s="384"/>
      <c r="CY135" s="384"/>
      <c r="CZ135" s="384"/>
      <c r="DA135" s="384"/>
      <c r="DB135" s="384"/>
      <c r="DC135" s="384"/>
      <c r="DD135" s="384"/>
      <c r="DE135" s="384"/>
      <c r="DF135" s="385"/>
      <c r="DG135" s="386" t="s">
        <v>64</v>
      </c>
      <c r="DH135" s="384"/>
      <c r="DI135" s="384"/>
      <c r="DJ135" s="384"/>
      <c r="DK135" s="384"/>
      <c r="DL135" s="384"/>
      <c r="DM135" s="384"/>
      <c r="DN135" s="384"/>
      <c r="DO135" s="384"/>
      <c r="DP135" s="384"/>
      <c r="DQ135" s="384"/>
      <c r="DR135" s="384"/>
      <c r="DS135" s="384"/>
      <c r="DT135" s="385"/>
      <c r="DU135" s="386" t="s">
        <v>58</v>
      </c>
      <c r="DV135" s="384"/>
      <c r="DW135" s="384"/>
      <c r="DX135" s="384"/>
      <c r="DY135" s="384"/>
      <c r="DZ135" s="384"/>
      <c r="EA135" s="384"/>
      <c r="EB135" s="384"/>
      <c r="EC135" s="384"/>
      <c r="ED135" s="384"/>
      <c r="EE135" s="384"/>
      <c r="EF135" s="384"/>
      <c r="EG135" s="384"/>
      <c r="EH135" s="385"/>
      <c r="EI135" s="386" t="s">
        <v>38</v>
      </c>
      <c r="EJ135" s="384"/>
      <c r="EK135" s="384"/>
      <c r="EL135" s="384"/>
      <c r="EM135" s="384"/>
      <c r="EN135" s="384"/>
      <c r="EO135" s="384"/>
      <c r="EP135" s="384"/>
      <c r="EQ135" s="384"/>
      <c r="ER135" s="384"/>
      <c r="ES135" s="384"/>
      <c r="ET135" s="384"/>
      <c r="EU135" s="384"/>
      <c r="EV135" s="385"/>
      <c r="EW135" s="386" t="s">
        <v>131</v>
      </c>
      <c r="EX135" s="384"/>
      <c r="EY135" s="384"/>
      <c r="EZ135" s="384"/>
      <c r="FA135" s="384"/>
      <c r="FB135" s="384"/>
      <c r="FC135" s="384"/>
      <c r="FD135" s="384"/>
      <c r="FE135" s="384"/>
      <c r="FF135" s="384"/>
      <c r="FG135" s="384"/>
      <c r="FH135" s="384"/>
      <c r="FI135" s="384"/>
      <c r="FJ135" s="385"/>
      <c r="FK135" s="386"/>
      <c r="FL135" s="384"/>
      <c r="FM135" s="384"/>
      <c r="FN135" s="384"/>
      <c r="FO135" s="384"/>
      <c r="FP135" s="384"/>
      <c r="FQ135" s="384"/>
      <c r="FR135" s="384"/>
      <c r="FS135" s="384"/>
      <c r="FT135" s="384"/>
      <c r="FU135" s="384"/>
      <c r="FV135" s="384"/>
      <c r="FW135" s="384"/>
      <c r="FX135" s="385"/>
      <c r="FY135" s="386" t="s">
        <v>94</v>
      </c>
      <c r="FZ135" s="384"/>
      <c r="GA135" s="384"/>
      <c r="GB135" s="384"/>
      <c r="GC135" s="384"/>
      <c r="GD135" s="384"/>
      <c r="GE135" s="384"/>
      <c r="GF135" s="384"/>
      <c r="GG135" s="384"/>
      <c r="GH135" s="384"/>
      <c r="GI135" s="384"/>
      <c r="GJ135" s="384"/>
      <c r="GK135" s="384"/>
      <c r="GL135" s="385"/>
      <c r="GM135" s="10" t="s">
        <v>57</v>
      </c>
      <c r="GN135" s="8"/>
      <c r="GO135" s="19">
        <v>226</v>
      </c>
      <c r="GP135" s="8"/>
      <c r="GQ135" s="10" t="s">
        <v>60</v>
      </c>
      <c r="GR135" s="446">
        <f>GR136+GR137+GR139+GR138</f>
        <v>2298100</v>
      </c>
      <c r="GS135" s="557"/>
      <c r="GT135" s="557"/>
      <c r="GU135" s="557"/>
      <c r="GV135" s="557"/>
      <c r="GW135" s="557"/>
      <c r="GX135" s="557"/>
      <c r="GY135" s="557"/>
      <c r="GZ135" s="557"/>
      <c r="HA135" s="557"/>
      <c r="HB135" s="557"/>
      <c r="HC135" s="557"/>
      <c r="HD135" s="558"/>
      <c r="HE135" s="446">
        <f>HE136+HE137+HE139+HE138</f>
        <v>2126700</v>
      </c>
      <c r="HF135" s="557"/>
      <c r="HG135" s="557"/>
      <c r="HH135" s="557"/>
      <c r="HI135" s="557"/>
      <c r="HJ135" s="557"/>
      <c r="HK135" s="557"/>
      <c r="HL135" s="557"/>
      <c r="HM135" s="557"/>
      <c r="HN135" s="557"/>
      <c r="HO135" s="557"/>
      <c r="HP135" s="557"/>
      <c r="HQ135" s="558"/>
      <c r="HR135" s="446">
        <f>HR136+HR137+HR139+HR138</f>
        <v>2448700</v>
      </c>
      <c r="HS135" s="557"/>
      <c r="HT135" s="557"/>
      <c r="HU135" s="557"/>
      <c r="HV135" s="557"/>
      <c r="HW135" s="557"/>
      <c r="HX135" s="557"/>
      <c r="HY135" s="557"/>
      <c r="HZ135" s="557"/>
      <c r="IA135" s="557"/>
      <c r="IB135" s="557"/>
      <c r="IC135" s="557"/>
      <c r="ID135" s="558"/>
      <c r="IE135" s="390">
        <v>0</v>
      </c>
      <c r="IF135" s="391"/>
      <c r="IG135" s="391"/>
      <c r="IH135" s="391"/>
      <c r="II135" s="391"/>
      <c r="IJ135" s="391"/>
      <c r="IK135" s="391"/>
      <c r="IL135" s="391"/>
      <c r="IM135" s="391"/>
      <c r="IN135" s="391"/>
      <c r="IO135" s="391"/>
      <c r="IP135" s="391"/>
      <c r="IQ135" s="395"/>
    </row>
    <row r="136" spans="1:251" ht="11.25" customHeight="1">
      <c r="A136" s="563" t="s">
        <v>236</v>
      </c>
      <c r="B136" s="563"/>
      <c r="C136" s="563"/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563"/>
      <c r="AA136" s="563"/>
      <c r="AB136" s="563"/>
      <c r="AC136" s="563"/>
      <c r="AD136" s="563"/>
      <c r="AE136" s="563"/>
      <c r="AF136" s="563"/>
      <c r="AG136" s="563"/>
      <c r="AH136" s="563"/>
      <c r="AI136" s="563"/>
      <c r="AJ136" s="563"/>
      <c r="AK136" s="563"/>
      <c r="AL136" s="563"/>
      <c r="AM136" s="563"/>
      <c r="AN136" s="563"/>
      <c r="AO136" s="563"/>
      <c r="AP136" s="563"/>
      <c r="AQ136" s="563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4"/>
      <c r="BX136" s="383" t="s">
        <v>213</v>
      </c>
      <c r="BY136" s="384"/>
      <c r="BZ136" s="384"/>
      <c r="CA136" s="384"/>
      <c r="CB136" s="384"/>
      <c r="CC136" s="384"/>
      <c r="CD136" s="384"/>
      <c r="CE136" s="385"/>
      <c r="CF136" s="386" t="s">
        <v>214</v>
      </c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5"/>
      <c r="CS136" s="386" t="s">
        <v>131</v>
      </c>
      <c r="CT136" s="384"/>
      <c r="CU136" s="384"/>
      <c r="CV136" s="384"/>
      <c r="CW136" s="384"/>
      <c r="CX136" s="384"/>
      <c r="CY136" s="384"/>
      <c r="CZ136" s="384"/>
      <c r="DA136" s="384"/>
      <c r="DB136" s="384"/>
      <c r="DC136" s="384"/>
      <c r="DD136" s="384"/>
      <c r="DE136" s="384"/>
      <c r="DF136" s="385"/>
      <c r="DG136" s="386" t="s">
        <v>64</v>
      </c>
      <c r="DH136" s="384"/>
      <c r="DI136" s="384"/>
      <c r="DJ136" s="384"/>
      <c r="DK136" s="384"/>
      <c r="DL136" s="384"/>
      <c r="DM136" s="384"/>
      <c r="DN136" s="384"/>
      <c r="DO136" s="384"/>
      <c r="DP136" s="384"/>
      <c r="DQ136" s="384"/>
      <c r="DR136" s="384"/>
      <c r="DS136" s="384"/>
      <c r="DT136" s="385"/>
      <c r="DU136" s="386" t="s">
        <v>58</v>
      </c>
      <c r="DV136" s="384"/>
      <c r="DW136" s="384"/>
      <c r="DX136" s="384"/>
      <c r="DY136" s="384"/>
      <c r="DZ136" s="384"/>
      <c r="EA136" s="384"/>
      <c r="EB136" s="384"/>
      <c r="EC136" s="384"/>
      <c r="ED136" s="384"/>
      <c r="EE136" s="384"/>
      <c r="EF136" s="384"/>
      <c r="EG136" s="384"/>
      <c r="EH136" s="385"/>
      <c r="EI136" s="386" t="s">
        <v>38</v>
      </c>
      <c r="EJ136" s="384"/>
      <c r="EK136" s="384"/>
      <c r="EL136" s="384"/>
      <c r="EM136" s="384"/>
      <c r="EN136" s="384"/>
      <c r="EO136" s="384"/>
      <c r="EP136" s="384"/>
      <c r="EQ136" s="384"/>
      <c r="ER136" s="384"/>
      <c r="ES136" s="384"/>
      <c r="ET136" s="384"/>
      <c r="EU136" s="384"/>
      <c r="EV136" s="385"/>
      <c r="EW136" s="386" t="s">
        <v>131</v>
      </c>
      <c r="EX136" s="384"/>
      <c r="EY136" s="384"/>
      <c r="EZ136" s="384"/>
      <c r="FA136" s="384"/>
      <c r="FB136" s="384"/>
      <c r="FC136" s="384"/>
      <c r="FD136" s="384"/>
      <c r="FE136" s="384"/>
      <c r="FF136" s="384"/>
      <c r="FG136" s="384"/>
      <c r="FH136" s="384"/>
      <c r="FI136" s="384"/>
      <c r="FJ136" s="385"/>
      <c r="FK136" s="386"/>
      <c r="FL136" s="384"/>
      <c r="FM136" s="384"/>
      <c r="FN136" s="384"/>
      <c r="FO136" s="384"/>
      <c r="FP136" s="384"/>
      <c r="FQ136" s="384"/>
      <c r="FR136" s="384"/>
      <c r="FS136" s="384"/>
      <c r="FT136" s="384"/>
      <c r="FU136" s="384"/>
      <c r="FV136" s="384"/>
      <c r="FW136" s="384"/>
      <c r="FX136" s="385"/>
      <c r="FY136" s="386" t="s">
        <v>94</v>
      </c>
      <c r="FZ136" s="384"/>
      <c r="GA136" s="384"/>
      <c r="GB136" s="384"/>
      <c r="GC136" s="384"/>
      <c r="GD136" s="384"/>
      <c r="GE136" s="384"/>
      <c r="GF136" s="384"/>
      <c r="GG136" s="384"/>
      <c r="GH136" s="384"/>
      <c r="GI136" s="384"/>
      <c r="GJ136" s="384"/>
      <c r="GK136" s="384"/>
      <c r="GL136" s="385"/>
      <c r="GM136" s="13" t="s">
        <v>374</v>
      </c>
      <c r="GN136" s="8">
        <v>0</v>
      </c>
      <c r="GO136" s="8">
        <v>226</v>
      </c>
      <c r="GP136" s="8"/>
      <c r="GQ136" s="24" t="s">
        <v>304</v>
      </c>
      <c r="GR136" s="268">
        <v>2148100</v>
      </c>
      <c r="GS136" s="269"/>
      <c r="GT136" s="269"/>
      <c r="GU136" s="269"/>
      <c r="GV136" s="269"/>
      <c r="GW136" s="269"/>
      <c r="GX136" s="269"/>
      <c r="GY136" s="269"/>
      <c r="GZ136" s="269"/>
      <c r="HA136" s="269"/>
      <c r="HB136" s="269"/>
      <c r="HC136" s="269"/>
      <c r="HD136" s="270"/>
      <c r="HE136" s="268">
        <v>1976700</v>
      </c>
      <c r="HF136" s="269"/>
      <c r="HG136" s="269"/>
      <c r="HH136" s="269"/>
      <c r="HI136" s="269"/>
      <c r="HJ136" s="269"/>
      <c r="HK136" s="269"/>
      <c r="HL136" s="269"/>
      <c r="HM136" s="269"/>
      <c r="HN136" s="269"/>
      <c r="HO136" s="269"/>
      <c r="HP136" s="269"/>
      <c r="HQ136" s="270"/>
      <c r="HR136" s="268">
        <v>2298700</v>
      </c>
      <c r="HS136" s="269"/>
      <c r="HT136" s="269"/>
      <c r="HU136" s="269"/>
      <c r="HV136" s="269"/>
      <c r="HW136" s="269"/>
      <c r="HX136" s="269"/>
      <c r="HY136" s="269"/>
      <c r="HZ136" s="269"/>
      <c r="IA136" s="269"/>
      <c r="IB136" s="269"/>
      <c r="IC136" s="269"/>
      <c r="ID136" s="270"/>
      <c r="IE136" s="390">
        <v>0</v>
      </c>
      <c r="IF136" s="391"/>
      <c r="IG136" s="391"/>
      <c r="IH136" s="391"/>
      <c r="II136" s="391"/>
      <c r="IJ136" s="391"/>
      <c r="IK136" s="391"/>
      <c r="IL136" s="391"/>
      <c r="IM136" s="391"/>
      <c r="IN136" s="391"/>
      <c r="IO136" s="391"/>
      <c r="IP136" s="391"/>
      <c r="IQ136" s="395"/>
    </row>
    <row r="137" spans="1:251" ht="11.25" customHeight="1" hidden="1">
      <c r="A137" s="563" t="s">
        <v>236</v>
      </c>
      <c r="B137" s="563"/>
      <c r="C137" s="563"/>
      <c r="D137" s="563"/>
      <c r="E137" s="563"/>
      <c r="F137" s="563"/>
      <c r="G137" s="563"/>
      <c r="H137" s="563"/>
      <c r="I137" s="563"/>
      <c r="J137" s="563"/>
      <c r="K137" s="563"/>
      <c r="L137" s="563"/>
      <c r="M137" s="563"/>
      <c r="N137" s="563"/>
      <c r="O137" s="563"/>
      <c r="P137" s="563"/>
      <c r="Q137" s="563"/>
      <c r="R137" s="563"/>
      <c r="S137" s="563"/>
      <c r="T137" s="563"/>
      <c r="U137" s="563"/>
      <c r="V137" s="563"/>
      <c r="W137" s="563"/>
      <c r="X137" s="563"/>
      <c r="Y137" s="563"/>
      <c r="Z137" s="563"/>
      <c r="AA137" s="563"/>
      <c r="AB137" s="563"/>
      <c r="AC137" s="563"/>
      <c r="AD137" s="563"/>
      <c r="AE137" s="563"/>
      <c r="AF137" s="563"/>
      <c r="AG137" s="563"/>
      <c r="AH137" s="563"/>
      <c r="AI137" s="563"/>
      <c r="AJ137" s="563"/>
      <c r="AK137" s="563"/>
      <c r="AL137" s="563"/>
      <c r="AM137" s="563"/>
      <c r="AN137" s="563"/>
      <c r="AO137" s="563"/>
      <c r="AP137" s="563"/>
      <c r="AQ137" s="563"/>
      <c r="AR137" s="563"/>
      <c r="AS137" s="563"/>
      <c r="AT137" s="563"/>
      <c r="AU137" s="563"/>
      <c r="AV137" s="563"/>
      <c r="AW137" s="563"/>
      <c r="AX137" s="563"/>
      <c r="AY137" s="563"/>
      <c r="AZ137" s="563"/>
      <c r="BA137" s="563"/>
      <c r="BB137" s="563"/>
      <c r="BC137" s="563"/>
      <c r="BD137" s="563"/>
      <c r="BE137" s="563"/>
      <c r="BF137" s="563"/>
      <c r="BG137" s="563"/>
      <c r="BH137" s="563"/>
      <c r="BI137" s="563"/>
      <c r="BJ137" s="563"/>
      <c r="BK137" s="563"/>
      <c r="BL137" s="563"/>
      <c r="BM137" s="563"/>
      <c r="BN137" s="563"/>
      <c r="BO137" s="563"/>
      <c r="BP137" s="563"/>
      <c r="BQ137" s="563"/>
      <c r="BR137" s="563"/>
      <c r="BS137" s="563"/>
      <c r="BT137" s="563"/>
      <c r="BU137" s="563"/>
      <c r="BV137" s="563"/>
      <c r="BW137" s="564"/>
      <c r="BX137" s="383" t="s">
        <v>213</v>
      </c>
      <c r="BY137" s="384"/>
      <c r="BZ137" s="384"/>
      <c r="CA137" s="384"/>
      <c r="CB137" s="384"/>
      <c r="CC137" s="384"/>
      <c r="CD137" s="384"/>
      <c r="CE137" s="385"/>
      <c r="CF137" s="386" t="s">
        <v>214</v>
      </c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5"/>
      <c r="CS137" s="386" t="s">
        <v>131</v>
      </c>
      <c r="CT137" s="384"/>
      <c r="CU137" s="384"/>
      <c r="CV137" s="384"/>
      <c r="CW137" s="384"/>
      <c r="CX137" s="384"/>
      <c r="CY137" s="384"/>
      <c r="CZ137" s="384"/>
      <c r="DA137" s="384"/>
      <c r="DB137" s="384"/>
      <c r="DC137" s="384"/>
      <c r="DD137" s="384"/>
      <c r="DE137" s="384"/>
      <c r="DF137" s="385"/>
      <c r="DG137" s="386" t="s">
        <v>64</v>
      </c>
      <c r="DH137" s="384"/>
      <c r="DI137" s="384"/>
      <c r="DJ137" s="384"/>
      <c r="DK137" s="384"/>
      <c r="DL137" s="384"/>
      <c r="DM137" s="384"/>
      <c r="DN137" s="384"/>
      <c r="DO137" s="384"/>
      <c r="DP137" s="384"/>
      <c r="DQ137" s="384"/>
      <c r="DR137" s="384"/>
      <c r="DS137" s="384"/>
      <c r="DT137" s="385"/>
      <c r="DU137" s="386" t="s">
        <v>58</v>
      </c>
      <c r="DV137" s="384"/>
      <c r="DW137" s="384"/>
      <c r="DX137" s="384"/>
      <c r="DY137" s="384"/>
      <c r="DZ137" s="384"/>
      <c r="EA137" s="384"/>
      <c r="EB137" s="384"/>
      <c r="EC137" s="384"/>
      <c r="ED137" s="384"/>
      <c r="EE137" s="384"/>
      <c r="EF137" s="384"/>
      <c r="EG137" s="384"/>
      <c r="EH137" s="385"/>
      <c r="EI137" s="386" t="s">
        <v>38</v>
      </c>
      <c r="EJ137" s="384"/>
      <c r="EK137" s="384"/>
      <c r="EL137" s="384"/>
      <c r="EM137" s="384"/>
      <c r="EN137" s="384"/>
      <c r="EO137" s="384"/>
      <c r="EP137" s="384"/>
      <c r="EQ137" s="384"/>
      <c r="ER137" s="384"/>
      <c r="ES137" s="384"/>
      <c r="ET137" s="384"/>
      <c r="EU137" s="384"/>
      <c r="EV137" s="385"/>
      <c r="EW137" s="386" t="s">
        <v>131</v>
      </c>
      <c r="EX137" s="384"/>
      <c r="EY137" s="384"/>
      <c r="EZ137" s="384"/>
      <c r="FA137" s="384"/>
      <c r="FB137" s="384"/>
      <c r="FC137" s="384"/>
      <c r="FD137" s="384"/>
      <c r="FE137" s="384"/>
      <c r="FF137" s="384"/>
      <c r="FG137" s="384"/>
      <c r="FH137" s="384"/>
      <c r="FI137" s="384"/>
      <c r="FJ137" s="385"/>
      <c r="FK137" s="386"/>
      <c r="FL137" s="384"/>
      <c r="FM137" s="384"/>
      <c r="FN137" s="384"/>
      <c r="FO137" s="384"/>
      <c r="FP137" s="384"/>
      <c r="FQ137" s="384"/>
      <c r="FR137" s="384"/>
      <c r="FS137" s="384"/>
      <c r="FT137" s="384"/>
      <c r="FU137" s="384"/>
      <c r="FV137" s="384"/>
      <c r="FW137" s="384"/>
      <c r="FX137" s="385"/>
      <c r="FY137" s="386" t="s">
        <v>94</v>
      </c>
      <c r="FZ137" s="384"/>
      <c r="GA137" s="384"/>
      <c r="GB137" s="384"/>
      <c r="GC137" s="384"/>
      <c r="GD137" s="384"/>
      <c r="GE137" s="384"/>
      <c r="GF137" s="384"/>
      <c r="GG137" s="384"/>
      <c r="GH137" s="384"/>
      <c r="GI137" s="384"/>
      <c r="GJ137" s="384"/>
      <c r="GK137" s="384"/>
      <c r="GL137" s="385"/>
      <c r="GM137" s="13" t="s">
        <v>374</v>
      </c>
      <c r="GN137" s="8">
        <v>0</v>
      </c>
      <c r="GO137" s="8">
        <v>226</v>
      </c>
      <c r="GP137" s="8"/>
      <c r="GQ137" s="24" t="s">
        <v>304</v>
      </c>
      <c r="GR137" s="268"/>
      <c r="GS137" s="269"/>
      <c r="GT137" s="269"/>
      <c r="GU137" s="269"/>
      <c r="GV137" s="269"/>
      <c r="GW137" s="269"/>
      <c r="GX137" s="269"/>
      <c r="GY137" s="269"/>
      <c r="GZ137" s="269"/>
      <c r="HA137" s="269"/>
      <c r="HB137" s="269"/>
      <c r="HC137" s="269"/>
      <c r="HD137" s="270"/>
      <c r="HE137" s="268"/>
      <c r="HF137" s="269"/>
      <c r="HG137" s="269"/>
      <c r="HH137" s="269"/>
      <c r="HI137" s="269"/>
      <c r="HJ137" s="269"/>
      <c r="HK137" s="269"/>
      <c r="HL137" s="269"/>
      <c r="HM137" s="269"/>
      <c r="HN137" s="269"/>
      <c r="HO137" s="269"/>
      <c r="HP137" s="269"/>
      <c r="HQ137" s="270"/>
      <c r="HR137" s="268"/>
      <c r="HS137" s="269"/>
      <c r="HT137" s="269"/>
      <c r="HU137" s="269"/>
      <c r="HV137" s="269"/>
      <c r="HW137" s="269"/>
      <c r="HX137" s="269"/>
      <c r="HY137" s="269"/>
      <c r="HZ137" s="269"/>
      <c r="IA137" s="269"/>
      <c r="IB137" s="269"/>
      <c r="IC137" s="269"/>
      <c r="ID137" s="270"/>
      <c r="IE137" s="390">
        <v>0</v>
      </c>
      <c r="IF137" s="391"/>
      <c r="IG137" s="391"/>
      <c r="IH137" s="391"/>
      <c r="II137" s="391"/>
      <c r="IJ137" s="391"/>
      <c r="IK137" s="391"/>
      <c r="IL137" s="391"/>
      <c r="IM137" s="391"/>
      <c r="IN137" s="391"/>
      <c r="IO137" s="391"/>
      <c r="IP137" s="391"/>
      <c r="IQ137" s="395"/>
    </row>
    <row r="138" spans="1:251" ht="17.25" customHeight="1" hidden="1">
      <c r="A138" s="563" t="s">
        <v>236</v>
      </c>
      <c r="B138" s="563"/>
      <c r="C138" s="563"/>
      <c r="D138" s="563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563"/>
      <c r="X138" s="563"/>
      <c r="Y138" s="563"/>
      <c r="Z138" s="563"/>
      <c r="AA138" s="563"/>
      <c r="AB138" s="563"/>
      <c r="AC138" s="563"/>
      <c r="AD138" s="563"/>
      <c r="AE138" s="563"/>
      <c r="AF138" s="563"/>
      <c r="AG138" s="563"/>
      <c r="AH138" s="563"/>
      <c r="AI138" s="563"/>
      <c r="AJ138" s="563"/>
      <c r="AK138" s="563"/>
      <c r="AL138" s="563"/>
      <c r="AM138" s="563"/>
      <c r="AN138" s="563"/>
      <c r="AO138" s="563"/>
      <c r="AP138" s="563"/>
      <c r="AQ138" s="563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4"/>
      <c r="BX138" s="383" t="s">
        <v>213</v>
      </c>
      <c r="BY138" s="384"/>
      <c r="BZ138" s="384"/>
      <c r="CA138" s="384"/>
      <c r="CB138" s="384"/>
      <c r="CC138" s="384"/>
      <c r="CD138" s="384"/>
      <c r="CE138" s="385"/>
      <c r="CF138" s="386" t="s">
        <v>214</v>
      </c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5"/>
      <c r="CS138" s="386" t="s">
        <v>131</v>
      </c>
      <c r="CT138" s="384"/>
      <c r="CU138" s="384"/>
      <c r="CV138" s="384"/>
      <c r="CW138" s="384"/>
      <c r="CX138" s="384"/>
      <c r="CY138" s="384"/>
      <c r="CZ138" s="384"/>
      <c r="DA138" s="384"/>
      <c r="DB138" s="384"/>
      <c r="DC138" s="384"/>
      <c r="DD138" s="384"/>
      <c r="DE138" s="384"/>
      <c r="DF138" s="385"/>
      <c r="DG138" s="386" t="s">
        <v>64</v>
      </c>
      <c r="DH138" s="384"/>
      <c r="DI138" s="384"/>
      <c r="DJ138" s="384"/>
      <c r="DK138" s="384"/>
      <c r="DL138" s="384"/>
      <c r="DM138" s="384"/>
      <c r="DN138" s="384"/>
      <c r="DO138" s="384"/>
      <c r="DP138" s="384"/>
      <c r="DQ138" s="384"/>
      <c r="DR138" s="384"/>
      <c r="DS138" s="384"/>
      <c r="DT138" s="385"/>
      <c r="DU138" s="386" t="s">
        <v>58</v>
      </c>
      <c r="DV138" s="384"/>
      <c r="DW138" s="384"/>
      <c r="DX138" s="384"/>
      <c r="DY138" s="384"/>
      <c r="DZ138" s="384"/>
      <c r="EA138" s="384"/>
      <c r="EB138" s="384"/>
      <c r="EC138" s="384"/>
      <c r="ED138" s="384"/>
      <c r="EE138" s="384"/>
      <c r="EF138" s="384"/>
      <c r="EG138" s="384"/>
      <c r="EH138" s="385"/>
      <c r="EI138" s="386" t="s">
        <v>38</v>
      </c>
      <c r="EJ138" s="384"/>
      <c r="EK138" s="384"/>
      <c r="EL138" s="384"/>
      <c r="EM138" s="384"/>
      <c r="EN138" s="384"/>
      <c r="EO138" s="384"/>
      <c r="EP138" s="384"/>
      <c r="EQ138" s="384"/>
      <c r="ER138" s="384"/>
      <c r="ES138" s="384"/>
      <c r="ET138" s="384"/>
      <c r="EU138" s="384"/>
      <c r="EV138" s="385"/>
      <c r="EW138" s="386" t="s">
        <v>131</v>
      </c>
      <c r="EX138" s="384"/>
      <c r="EY138" s="384"/>
      <c r="EZ138" s="384"/>
      <c r="FA138" s="384"/>
      <c r="FB138" s="384"/>
      <c r="FC138" s="384"/>
      <c r="FD138" s="384"/>
      <c r="FE138" s="384"/>
      <c r="FF138" s="384"/>
      <c r="FG138" s="384"/>
      <c r="FH138" s="384"/>
      <c r="FI138" s="384"/>
      <c r="FJ138" s="385"/>
      <c r="FK138" s="386"/>
      <c r="FL138" s="384"/>
      <c r="FM138" s="384"/>
      <c r="FN138" s="384"/>
      <c r="FO138" s="384"/>
      <c r="FP138" s="384"/>
      <c r="FQ138" s="384"/>
      <c r="FR138" s="384"/>
      <c r="FS138" s="384"/>
      <c r="FT138" s="384"/>
      <c r="FU138" s="384"/>
      <c r="FV138" s="384"/>
      <c r="FW138" s="384"/>
      <c r="FX138" s="385"/>
      <c r="FY138" s="386" t="s">
        <v>94</v>
      </c>
      <c r="FZ138" s="384"/>
      <c r="GA138" s="384"/>
      <c r="GB138" s="384"/>
      <c r="GC138" s="384"/>
      <c r="GD138" s="384"/>
      <c r="GE138" s="384"/>
      <c r="GF138" s="384"/>
      <c r="GG138" s="384"/>
      <c r="GH138" s="384"/>
      <c r="GI138" s="384"/>
      <c r="GJ138" s="384"/>
      <c r="GK138" s="384"/>
      <c r="GL138" s="385"/>
      <c r="GM138" s="23"/>
      <c r="GN138" s="8"/>
      <c r="GO138" s="8"/>
      <c r="GP138" s="8"/>
      <c r="GQ138" s="24"/>
      <c r="GR138" s="268"/>
      <c r="GS138" s="269"/>
      <c r="GT138" s="269"/>
      <c r="GU138" s="269"/>
      <c r="GV138" s="269"/>
      <c r="GW138" s="269"/>
      <c r="GX138" s="269"/>
      <c r="GY138" s="269"/>
      <c r="GZ138" s="269"/>
      <c r="HA138" s="269"/>
      <c r="HB138" s="269"/>
      <c r="HC138" s="269"/>
      <c r="HD138" s="270"/>
      <c r="HE138" s="268"/>
      <c r="HF138" s="269"/>
      <c r="HG138" s="269"/>
      <c r="HH138" s="269"/>
      <c r="HI138" s="269"/>
      <c r="HJ138" s="269"/>
      <c r="HK138" s="269"/>
      <c r="HL138" s="269"/>
      <c r="HM138" s="269"/>
      <c r="HN138" s="269"/>
      <c r="HO138" s="269"/>
      <c r="HP138" s="269"/>
      <c r="HQ138" s="270"/>
      <c r="HR138" s="268"/>
      <c r="HS138" s="269"/>
      <c r="HT138" s="269"/>
      <c r="HU138" s="269"/>
      <c r="HV138" s="269"/>
      <c r="HW138" s="269"/>
      <c r="HX138" s="269"/>
      <c r="HY138" s="269"/>
      <c r="HZ138" s="269"/>
      <c r="IA138" s="269"/>
      <c r="IB138" s="269"/>
      <c r="IC138" s="269"/>
      <c r="ID138" s="270"/>
      <c r="IE138" s="390">
        <v>0</v>
      </c>
      <c r="IF138" s="391"/>
      <c r="IG138" s="391"/>
      <c r="IH138" s="391"/>
      <c r="II138" s="391"/>
      <c r="IJ138" s="391"/>
      <c r="IK138" s="391"/>
      <c r="IL138" s="391"/>
      <c r="IM138" s="391"/>
      <c r="IN138" s="391"/>
      <c r="IO138" s="391"/>
      <c r="IP138" s="391"/>
      <c r="IQ138" s="395"/>
    </row>
    <row r="139" spans="1:251" ht="15" customHeight="1">
      <c r="A139" s="563" t="s">
        <v>236</v>
      </c>
      <c r="B139" s="563"/>
      <c r="C139" s="563"/>
      <c r="D139" s="563"/>
      <c r="E139" s="563"/>
      <c r="F139" s="563"/>
      <c r="G139" s="563"/>
      <c r="H139" s="563"/>
      <c r="I139" s="563"/>
      <c r="J139" s="563"/>
      <c r="K139" s="563"/>
      <c r="L139" s="563"/>
      <c r="M139" s="563"/>
      <c r="N139" s="563"/>
      <c r="O139" s="563"/>
      <c r="P139" s="563"/>
      <c r="Q139" s="563"/>
      <c r="R139" s="563"/>
      <c r="S139" s="563"/>
      <c r="T139" s="563"/>
      <c r="U139" s="563"/>
      <c r="V139" s="563"/>
      <c r="W139" s="563"/>
      <c r="X139" s="563"/>
      <c r="Y139" s="563"/>
      <c r="Z139" s="563"/>
      <c r="AA139" s="563"/>
      <c r="AB139" s="563"/>
      <c r="AC139" s="563"/>
      <c r="AD139" s="563"/>
      <c r="AE139" s="563"/>
      <c r="AF139" s="563"/>
      <c r="AG139" s="563"/>
      <c r="AH139" s="563"/>
      <c r="AI139" s="563"/>
      <c r="AJ139" s="563"/>
      <c r="AK139" s="563"/>
      <c r="AL139" s="563"/>
      <c r="AM139" s="563"/>
      <c r="AN139" s="563"/>
      <c r="AO139" s="563"/>
      <c r="AP139" s="563"/>
      <c r="AQ139" s="563"/>
      <c r="AR139" s="563"/>
      <c r="AS139" s="563"/>
      <c r="AT139" s="563"/>
      <c r="AU139" s="563"/>
      <c r="AV139" s="563"/>
      <c r="AW139" s="563"/>
      <c r="AX139" s="563"/>
      <c r="AY139" s="563"/>
      <c r="AZ139" s="563"/>
      <c r="BA139" s="563"/>
      <c r="BB139" s="563"/>
      <c r="BC139" s="563"/>
      <c r="BD139" s="563"/>
      <c r="BE139" s="563"/>
      <c r="BF139" s="563"/>
      <c r="BG139" s="563"/>
      <c r="BH139" s="563"/>
      <c r="BI139" s="563"/>
      <c r="BJ139" s="563"/>
      <c r="BK139" s="563"/>
      <c r="BL139" s="563"/>
      <c r="BM139" s="563"/>
      <c r="BN139" s="563"/>
      <c r="BO139" s="563"/>
      <c r="BP139" s="563"/>
      <c r="BQ139" s="563"/>
      <c r="BR139" s="563"/>
      <c r="BS139" s="563"/>
      <c r="BT139" s="563"/>
      <c r="BU139" s="563"/>
      <c r="BV139" s="563"/>
      <c r="BW139" s="564"/>
      <c r="BX139" s="383" t="s">
        <v>213</v>
      </c>
      <c r="BY139" s="384"/>
      <c r="BZ139" s="384"/>
      <c r="CA139" s="384"/>
      <c r="CB139" s="384"/>
      <c r="CC139" s="384"/>
      <c r="CD139" s="384"/>
      <c r="CE139" s="385"/>
      <c r="CF139" s="386" t="s">
        <v>214</v>
      </c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5"/>
      <c r="CS139" s="386" t="s">
        <v>131</v>
      </c>
      <c r="CT139" s="384"/>
      <c r="CU139" s="384"/>
      <c r="CV139" s="384"/>
      <c r="CW139" s="384"/>
      <c r="CX139" s="384"/>
      <c r="CY139" s="384"/>
      <c r="CZ139" s="384"/>
      <c r="DA139" s="384"/>
      <c r="DB139" s="384"/>
      <c r="DC139" s="384"/>
      <c r="DD139" s="384"/>
      <c r="DE139" s="384"/>
      <c r="DF139" s="385"/>
      <c r="DG139" s="386" t="s">
        <v>64</v>
      </c>
      <c r="DH139" s="384"/>
      <c r="DI139" s="384"/>
      <c r="DJ139" s="384"/>
      <c r="DK139" s="384"/>
      <c r="DL139" s="384"/>
      <c r="DM139" s="384"/>
      <c r="DN139" s="384"/>
      <c r="DO139" s="384"/>
      <c r="DP139" s="384"/>
      <c r="DQ139" s="384"/>
      <c r="DR139" s="384"/>
      <c r="DS139" s="384"/>
      <c r="DT139" s="385"/>
      <c r="DU139" s="386" t="s">
        <v>58</v>
      </c>
      <c r="DV139" s="384"/>
      <c r="DW139" s="384"/>
      <c r="DX139" s="384"/>
      <c r="DY139" s="384"/>
      <c r="DZ139" s="384"/>
      <c r="EA139" s="384"/>
      <c r="EB139" s="384"/>
      <c r="EC139" s="384"/>
      <c r="ED139" s="384"/>
      <c r="EE139" s="384"/>
      <c r="EF139" s="384"/>
      <c r="EG139" s="384"/>
      <c r="EH139" s="385"/>
      <c r="EI139" s="386" t="s">
        <v>38</v>
      </c>
      <c r="EJ139" s="384"/>
      <c r="EK139" s="384"/>
      <c r="EL139" s="384"/>
      <c r="EM139" s="384"/>
      <c r="EN139" s="384"/>
      <c r="EO139" s="384"/>
      <c r="EP139" s="384"/>
      <c r="EQ139" s="384"/>
      <c r="ER139" s="384"/>
      <c r="ES139" s="384"/>
      <c r="ET139" s="384"/>
      <c r="EU139" s="384"/>
      <c r="EV139" s="385"/>
      <c r="EW139" s="386" t="s">
        <v>131</v>
      </c>
      <c r="EX139" s="384"/>
      <c r="EY139" s="384"/>
      <c r="EZ139" s="384"/>
      <c r="FA139" s="384"/>
      <c r="FB139" s="384"/>
      <c r="FC139" s="384"/>
      <c r="FD139" s="384"/>
      <c r="FE139" s="384"/>
      <c r="FF139" s="384"/>
      <c r="FG139" s="384"/>
      <c r="FH139" s="384"/>
      <c r="FI139" s="384"/>
      <c r="FJ139" s="385"/>
      <c r="FK139" s="386"/>
      <c r="FL139" s="384"/>
      <c r="FM139" s="384"/>
      <c r="FN139" s="384"/>
      <c r="FO139" s="384"/>
      <c r="FP139" s="384"/>
      <c r="FQ139" s="384"/>
      <c r="FR139" s="384"/>
      <c r="FS139" s="384"/>
      <c r="FT139" s="384"/>
      <c r="FU139" s="384"/>
      <c r="FV139" s="384"/>
      <c r="FW139" s="384"/>
      <c r="FX139" s="385"/>
      <c r="FY139" s="386" t="s">
        <v>94</v>
      </c>
      <c r="FZ139" s="384"/>
      <c r="GA139" s="384"/>
      <c r="GB139" s="384"/>
      <c r="GC139" s="384"/>
      <c r="GD139" s="384"/>
      <c r="GE139" s="384"/>
      <c r="GF139" s="384"/>
      <c r="GG139" s="384"/>
      <c r="GH139" s="384"/>
      <c r="GI139" s="384"/>
      <c r="GJ139" s="384"/>
      <c r="GK139" s="384"/>
      <c r="GL139" s="385"/>
      <c r="GM139" s="11" t="s">
        <v>294</v>
      </c>
      <c r="GN139" s="8">
        <v>0</v>
      </c>
      <c r="GO139" s="8">
        <v>226</v>
      </c>
      <c r="GP139" s="8"/>
      <c r="GQ139" s="24" t="s">
        <v>304</v>
      </c>
      <c r="GR139" s="268">
        <v>150000</v>
      </c>
      <c r="GS139" s="269"/>
      <c r="GT139" s="269"/>
      <c r="GU139" s="269"/>
      <c r="GV139" s="269"/>
      <c r="GW139" s="269"/>
      <c r="GX139" s="269"/>
      <c r="GY139" s="269"/>
      <c r="GZ139" s="269"/>
      <c r="HA139" s="269"/>
      <c r="HB139" s="269"/>
      <c r="HC139" s="269"/>
      <c r="HD139" s="270"/>
      <c r="HE139" s="268">
        <v>150000</v>
      </c>
      <c r="HF139" s="269"/>
      <c r="HG139" s="269"/>
      <c r="HH139" s="269"/>
      <c r="HI139" s="269"/>
      <c r="HJ139" s="269"/>
      <c r="HK139" s="269"/>
      <c r="HL139" s="269"/>
      <c r="HM139" s="269"/>
      <c r="HN139" s="269"/>
      <c r="HO139" s="269"/>
      <c r="HP139" s="269"/>
      <c r="HQ139" s="270"/>
      <c r="HR139" s="268">
        <v>150000</v>
      </c>
      <c r="HS139" s="269"/>
      <c r="HT139" s="269"/>
      <c r="HU139" s="269"/>
      <c r="HV139" s="269"/>
      <c r="HW139" s="269"/>
      <c r="HX139" s="269"/>
      <c r="HY139" s="269"/>
      <c r="HZ139" s="269"/>
      <c r="IA139" s="269"/>
      <c r="IB139" s="269"/>
      <c r="IC139" s="269"/>
      <c r="ID139" s="270"/>
      <c r="IE139" s="390">
        <v>0</v>
      </c>
      <c r="IF139" s="391"/>
      <c r="IG139" s="391"/>
      <c r="IH139" s="391"/>
      <c r="II139" s="391"/>
      <c r="IJ139" s="391"/>
      <c r="IK139" s="391"/>
      <c r="IL139" s="391"/>
      <c r="IM139" s="391"/>
      <c r="IN139" s="391"/>
      <c r="IO139" s="391"/>
      <c r="IP139" s="391"/>
      <c r="IQ139" s="395"/>
    </row>
    <row r="140" spans="1:251" ht="11.25" customHeight="1">
      <c r="A140" s="563" t="s">
        <v>237</v>
      </c>
      <c r="B140" s="563"/>
      <c r="C140" s="563"/>
      <c r="D140" s="563"/>
      <c r="E140" s="563"/>
      <c r="F140" s="563"/>
      <c r="G140" s="563"/>
      <c r="H140" s="563"/>
      <c r="I140" s="563"/>
      <c r="J140" s="563"/>
      <c r="K140" s="563"/>
      <c r="L140" s="563"/>
      <c r="M140" s="563"/>
      <c r="N140" s="563"/>
      <c r="O140" s="563"/>
      <c r="P140" s="563"/>
      <c r="Q140" s="563"/>
      <c r="R140" s="563"/>
      <c r="S140" s="563"/>
      <c r="T140" s="563"/>
      <c r="U140" s="563"/>
      <c r="V140" s="563"/>
      <c r="W140" s="563"/>
      <c r="X140" s="563"/>
      <c r="Y140" s="563"/>
      <c r="Z140" s="563"/>
      <c r="AA140" s="563"/>
      <c r="AB140" s="563"/>
      <c r="AC140" s="563"/>
      <c r="AD140" s="563"/>
      <c r="AE140" s="563"/>
      <c r="AF140" s="563"/>
      <c r="AG140" s="563"/>
      <c r="AH140" s="563"/>
      <c r="AI140" s="563"/>
      <c r="AJ140" s="563"/>
      <c r="AK140" s="563"/>
      <c r="AL140" s="563"/>
      <c r="AM140" s="563"/>
      <c r="AN140" s="563"/>
      <c r="AO140" s="563"/>
      <c r="AP140" s="563"/>
      <c r="AQ140" s="563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4"/>
      <c r="BX140" s="383" t="s">
        <v>213</v>
      </c>
      <c r="BY140" s="384"/>
      <c r="BZ140" s="384"/>
      <c r="CA140" s="384"/>
      <c r="CB140" s="384"/>
      <c r="CC140" s="384"/>
      <c r="CD140" s="384"/>
      <c r="CE140" s="385"/>
      <c r="CF140" s="386" t="s">
        <v>214</v>
      </c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5"/>
      <c r="CS140" s="386" t="s">
        <v>238</v>
      </c>
      <c r="CT140" s="384"/>
      <c r="CU140" s="384"/>
      <c r="CV140" s="384"/>
      <c r="CW140" s="384"/>
      <c r="CX140" s="384"/>
      <c r="CY140" s="384"/>
      <c r="CZ140" s="384"/>
      <c r="DA140" s="384"/>
      <c r="DB140" s="384"/>
      <c r="DC140" s="384"/>
      <c r="DD140" s="384"/>
      <c r="DE140" s="384"/>
      <c r="DF140" s="385"/>
      <c r="DG140" s="386" t="s">
        <v>242</v>
      </c>
      <c r="DH140" s="384"/>
      <c r="DI140" s="384"/>
      <c r="DJ140" s="384"/>
      <c r="DK140" s="384"/>
      <c r="DL140" s="384"/>
      <c r="DM140" s="384"/>
      <c r="DN140" s="384"/>
      <c r="DO140" s="384"/>
      <c r="DP140" s="384"/>
      <c r="DQ140" s="384"/>
      <c r="DR140" s="384"/>
      <c r="DS140" s="384"/>
      <c r="DT140" s="385"/>
      <c r="DU140" s="386" t="s">
        <v>58</v>
      </c>
      <c r="DV140" s="384"/>
      <c r="DW140" s="384"/>
      <c r="DX140" s="384"/>
      <c r="DY140" s="384"/>
      <c r="DZ140" s="384"/>
      <c r="EA140" s="384"/>
      <c r="EB140" s="384"/>
      <c r="EC140" s="384"/>
      <c r="ED140" s="384"/>
      <c r="EE140" s="384"/>
      <c r="EF140" s="384"/>
      <c r="EG140" s="384"/>
      <c r="EH140" s="385"/>
      <c r="EI140" s="386" t="s">
        <v>40</v>
      </c>
      <c r="EJ140" s="384"/>
      <c r="EK140" s="384"/>
      <c r="EL140" s="384"/>
      <c r="EM140" s="384"/>
      <c r="EN140" s="384"/>
      <c r="EO140" s="384"/>
      <c r="EP140" s="384"/>
      <c r="EQ140" s="384"/>
      <c r="ER140" s="384"/>
      <c r="ES140" s="384"/>
      <c r="ET140" s="384"/>
      <c r="EU140" s="384"/>
      <c r="EV140" s="385"/>
      <c r="EW140" s="386" t="s">
        <v>241</v>
      </c>
      <c r="EX140" s="384"/>
      <c r="EY140" s="384"/>
      <c r="EZ140" s="384"/>
      <c r="FA140" s="384"/>
      <c r="FB140" s="384"/>
      <c r="FC140" s="384"/>
      <c r="FD140" s="384"/>
      <c r="FE140" s="384"/>
      <c r="FF140" s="384"/>
      <c r="FG140" s="384"/>
      <c r="FH140" s="384"/>
      <c r="FI140" s="384"/>
      <c r="FJ140" s="385"/>
      <c r="FK140" s="386"/>
      <c r="FL140" s="384"/>
      <c r="FM140" s="384"/>
      <c r="FN140" s="384"/>
      <c r="FO140" s="384"/>
      <c r="FP140" s="384"/>
      <c r="FQ140" s="384"/>
      <c r="FR140" s="384"/>
      <c r="FS140" s="384"/>
      <c r="FT140" s="384"/>
      <c r="FU140" s="384"/>
      <c r="FV140" s="384"/>
      <c r="FW140" s="384"/>
      <c r="FX140" s="385"/>
      <c r="FY140" s="386" t="s">
        <v>94</v>
      </c>
      <c r="FZ140" s="384"/>
      <c r="GA140" s="384"/>
      <c r="GB140" s="384"/>
      <c r="GC140" s="384"/>
      <c r="GD140" s="384"/>
      <c r="GE140" s="384"/>
      <c r="GF140" s="384"/>
      <c r="GG140" s="384"/>
      <c r="GH140" s="384"/>
      <c r="GI140" s="384"/>
      <c r="GJ140" s="384"/>
      <c r="GK140" s="384"/>
      <c r="GL140" s="385"/>
      <c r="GM140" s="10" t="s">
        <v>57</v>
      </c>
      <c r="GN140" s="8"/>
      <c r="GO140" s="19">
        <v>227</v>
      </c>
      <c r="GP140" s="8"/>
      <c r="GQ140" s="10" t="s">
        <v>60</v>
      </c>
      <c r="GR140" s="446">
        <f>GR142+GR141</f>
        <v>0</v>
      </c>
      <c r="GS140" s="557"/>
      <c r="GT140" s="557"/>
      <c r="GU140" s="557"/>
      <c r="GV140" s="557"/>
      <c r="GW140" s="557"/>
      <c r="GX140" s="557"/>
      <c r="GY140" s="557"/>
      <c r="GZ140" s="557"/>
      <c r="HA140" s="557"/>
      <c r="HB140" s="557"/>
      <c r="HC140" s="557"/>
      <c r="HD140" s="558"/>
      <c r="HE140" s="390">
        <v>0</v>
      </c>
      <c r="HF140" s="449"/>
      <c r="HG140" s="449"/>
      <c r="HH140" s="449"/>
      <c r="HI140" s="449"/>
      <c r="HJ140" s="449"/>
      <c r="HK140" s="449"/>
      <c r="HL140" s="449"/>
      <c r="HM140" s="449"/>
      <c r="HN140" s="449"/>
      <c r="HO140" s="449"/>
      <c r="HP140" s="449"/>
      <c r="HQ140" s="450"/>
      <c r="HR140" s="390">
        <v>0</v>
      </c>
      <c r="HS140" s="449"/>
      <c r="HT140" s="449"/>
      <c r="HU140" s="449"/>
      <c r="HV140" s="449"/>
      <c r="HW140" s="449"/>
      <c r="HX140" s="449"/>
      <c r="HY140" s="449"/>
      <c r="HZ140" s="449"/>
      <c r="IA140" s="449"/>
      <c r="IB140" s="449"/>
      <c r="IC140" s="449"/>
      <c r="ID140" s="450"/>
      <c r="IE140" s="390">
        <v>0</v>
      </c>
      <c r="IF140" s="391"/>
      <c r="IG140" s="391"/>
      <c r="IH140" s="391"/>
      <c r="II140" s="391"/>
      <c r="IJ140" s="391"/>
      <c r="IK140" s="391"/>
      <c r="IL140" s="391"/>
      <c r="IM140" s="391"/>
      <c r="IN140" s="391"/>
      <c r="IO140" s="391"/>
      <c r="IP140" s="391"/>
      <c r="IQ140" s="395"/>
    </row>
    <row r="141" spans="1:251" ht="11.25" customHeight="1">
      <c r="A141" s="563" t="s">
        <v>239</v>
      </c>
      <c r="B141" s="563"/>
      <c r="C141" s="563"/>
      <c r="D141" s="563"/>
      <c r="E141" s="563"/>
      <c r="F141" s="563"/>
      <c r="G141" s="563"/>
      <c r="H141" s="563"/>
      <c r="I141" s="563"/>
      <c r="J141" s="563"/>
      <c r="K141" s="563"/>
      <c r="L141" s="563"/>
      <c r="M141" s="563"/>
      <c r="N141" s="563"/>
      <c r="O141" s="563"/>
      <c r="P141" s="563"/>
      <c r="Q141" s="563"/>
      <c r="R141" s="563"/>
      <c r="S141" s="563"/>
      <c r="T141" s="563"/>
      <c r="U141" s="563"/>
      <c r="V141" s="563"/>
      <c r="W141" s="563"/>
      <c r="X141" s="563"/>
      <c r="Y141" s="563"/>
      <c r="Z141" s="563"/>
      <c r="AA141" s="563"/>
      <c r="AB141" s="563"/>
      <c r="AC141" s="563"/>
      <c r="AD141" s="563"/>
      <c r="AE141" s="563"/>
      <c r="AF141" s="563"/>
      <c r="AG141" s="563"/>
      <c r="AH141" s="563"/>
      <c r="AI141" s="563"/>
      <c r="AJ141" s="563"/>
      <c r="AK141" s="563"/>
      <c r="AL141" s="563"/>
      <c r="AM141" s="563"/>
      <c r="AN141" s="563"/>
      <c r="AO141" s="563"/>
      <c r="AP141" s="563"/>
      <c r="AQ141" s="563"/>
      <c r="AR141" s="563"/>
      <c r="AS141" s="563"/>
      <c r="AT141" s="563"/>
      <c r="AU141" s="563"/>
      <c r="AV141" s="563"/>
      <c r="AW141" s="563"/>
      <c r="AX141" s="563"/>
      <c r="AY141" s="563"/>
      <c r="AZ141" s="563"/>
      <c r="BA141" s="563"/>
      <c r="BB141" s="563"/>
      <c r="BC141" s="563"/>
      <c r="BD141" s="563"/>
      <c r="BE141" s="563"/>
      <c r="BF141" s="563"/>
      <c r="BG141" s="563"/>
      <c r="BH141" s="563"/>
      <c r="BI141" s="563"/>
      <c r="BJ141" s="563"/>
      <c r="BK141" s="563"/>
      <c r="BL141" s="563"/>
      <c r="BM141" s="563"/>
      <c r="BN141" s="563"/>
      <c r="BO141" s="563"/>
      <c r="BP141" s="563"/>
      <c r="BQ141" s="563"/>
      <c r="BR141" s="563"/>
      <c r="BS141" s="563"/>
      <c r="BT141" s="563"/>
      <c r="BU141" s="563"/>
      <c r="BV141" s="563"/>
      <c r="BW141" s="564"/>
      <c r="BX141" s="383" t="s">
        <v>213</v>
      </c>
      <c r="BY141" s="384"/>
      <c r="BZ141" s="384"/>
      <c r="CA141" s="384"/>
      <c r="CB141" s="384"/>
      <c r="CC141" s="384"/>
      <c r="CD141" s="384"/>
      <c r="CE141" s="385"/>
      <c r="CF141" s="386" t="s">
        <v>214</v>
      </c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5"/>
      <c r="CS141" s="386" t="s">
        <v>238</v>
      </c>
      <c r="CT141" s="384"/>
      <c r="CU141" s="384"/>
      <c r="CV141" s="384"/>
      <c r="CW141" s="384"/>
      <c r="CX141" s="384"/>
      <c r="CY141" s="384"/>
      <c r="CZ141" s="384"/>
      <c r="DA141" s="384"/>
      <c r="DB141" s="384"/>
      <c r="DC141" s="384"/>
      <c r="DD141" s="384"/>
      <c r="DE141" s="384"/>
      <c r="DF141" s="385"/>
      <c r="DG141" s="386" t="s">
        <v>242</v>
      </c>
      <c r="DH141" s="384"/>
      <c r="DI141" s="384"/>
      <c r="DJ141" s="384"/>
      <c r="DK141" s="384"/>
      <c r="DL141" s="384"/>
      <c r="DM141" s="384"/>
      <c r="DN141" s="384"/>
      <c r="DO141" s="384"/>
      <c r="DP141" s="384"/>
      <c r="DQ141" s="384"/>
      <c r="DR141" s="384"/>
      <c r="DS141" s="384"/>
      <c r="DT141" s="385"/>
      <c r="DU141" s="386" t="s">
        <v>58</v>
      </c>
      <c r="DV141" s="384"/>
      <c r="DW141" s="384"/>
      <c r="DX141" s="384"/>
      <c r="DY141" s="384"/>
      <c r="DZ141" s="384"/>
      <c r="EA141" s="384"/>
      <c r="EB141" s="384"/>
      <c r="EC141" s="384"/>
      <c r="ED141" s="384"/>
      <c r="EE141" s="384"/>
      <c r="EF141" s="384"/>
      <c r="EG141" s="384"/>
      <c r="EH141" s="385"/>
      <c r="EI141" s="386" t="s">
        <v>40</v>
      </c>
      <c r="EJ141" s="384"/>
      <c r="EK141" s="384"/>
      <c r="EL141" s="384"/>
      <c r="EM141" s="384"/>
      <c r="EN141" s="384"/>
      <c r="EO141" s="384"/>
      <c r="EP141" s="384"/>
      <c r="EQ141" s="384"/>
      <c r="ER141" s="384"/>
      <c r="ES141" s="384"/>
      <c r="ET141" s="384"/>
      <c r="EU141" s="384"/>
      <c r="EV141" s="385"/>
      <c r="EW141" s="386" t="s">
        <v>241</v>
      </c>
      <c r="EX141" s="384"/>
      <c r="EY141" s="384"/>
      <c r="EZ141" s="384"/>
      <c r="FA141" s="384"/>
      <c r="FB141" s="384"/>
      <c r="FC141" s="384"/>
      <c r="FD141" s="384"/>
      <c r="FE141" s="384"/>
      <c r="FF141" s="384"/>
      <c r="FG141" s="384"/>
      <c r="FH141" s="384"/>
      <c r="FI141" s="384"/>
      <c r="FJ141" s="385"/>
      <c r="FK141" s="386"/>
      <c r="FL141" s="384"/>
      <c r="FM141" s="384"/>
      <c r="FN141" s="384"/>
      <c r="FO141" s="384"/>
      <c r="FP141" s="384"/>
      <c r="FQ141" s="384"/>
      <c r="FR141" s="384"/>
      <c r="FS141" s="384"/>
      <c r="FT141" s="384"/>
      <c r="FU141" s="384"/>
      <c r="FV141" s="384"/>
      <c r="FW141" s="384"/>
      <c r="FX141" s="385"/>
      <c r="FY141" s="386" t="s">
        <v>94</v>
      </c>
      <c r="FZ141" s="384"/>
      <c r="GA141" s="384"/>
      <c r="GB141" s="384"/>
      <c r="GC141" s="384"/>
      <c r="GD141" s="384"/>
      <c r="GE141" s="384"/>
      <c r="GF141" s="384"/>
      <c r="GG141" s="384"/>
      <c r="GH141" s="384"/>
      <c r="GI141" s="384"/>
      <c r="GJ141" s="384"/>
      <c r="GK141" s="384"/>
      <c r="GL141" s="385"/>
      <c r="GM141" s="13" t="s">
        <v>374</v>
      </c>
      <c r="GN141" s="8">
        <v>0</v>
      </c>
      <c r="GO141" s="19">
        <v>227</v>
      </c>
      <c r="GP141" s="8"/>
      <c r="GQ141" s="24" t="s">
        <v>304</v>
      </c>
      <c r="GR141" s="390"/>
      <c r="GS141" s="449"/>
      <c r="GT141" s="449"/>
      <c r="GU141" s="449"/>
      <c r="GV141" s="449"/>
      <c r="GW141" s="449"/>
      <c r="GX141" s="449"/>
      <c r="GY141" s="449"/>
      <c r="GZ141" s="449"/>
      <c r="HA141" s="449"/>
      <c r="HB141" s="449"/>
      <c r="HC141" s="449"/>
      <c r="HD141" s="450"/>
      <c r="HE141" s="390">
        <v>0</v>
      </c>
      <c r="HF141" s="449"/>
      <c r="HG141" s="449"/>
      <c r="HH141" s="449"/>
      <c r="HI141" s="449"/>
      <c r="HJ141" s="449"/>
      <c r="HK141" s="449"/>
      <c r="HL141" s="449"/>
      <c r="HM141" s="449"/>
      <c r="HN141" s="449"/>
      <c r="HO141" s="449"/>
      <c r="HP141" s="449"/>
      <c r="HQ141" s="450"/>
      <c r="HR141" s="390">
        <v>0</v>
      </c>
      <c r="HS141" s="449"/>
      <c r="HT141" s="449"/>
      <c r="HU141" s="449"/>
      <c r="HV141" s="449"/>
      <c r="HW141" s="449"/>
      <c r="HX141" s="449"/>
      <c r="HY141" s="449"/>
      <c r="HZ141" s="449"/>
      <c r="IA141" s="449"/>
      <c r="IB141" s="449"/>
      <c r="IC141" s="449"/>
      <c r="ID141" s="450"/>
      <c r="IE141" s="390">
        <v>0</v>
      </c>
      <c r="IF141" s="391"/>
      <c r="IG141" s="391"/>
      <c r="IH141" s="391"/>
      <c r="II141" s="391"/>
      <c r="IJ141" s="391"/>
      <c r="IK141" s="391"/>
      <c r="IL141" s="391"/>
      <c r="IM141" s="391"/>
      <c r="IN141" s="391"/>
      <c r="IO141" s="391"/>
      <c r="IP141" s="391"/>
      <c r="IQ141" s="395"/>
    </row>
    <row r="142" spans="1:251" ht="11.25" customHeight="1" hidden="1">
      <c r="A142" s="563" t="s">
        <v>239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  <c r="V142" s="563"/>
      <c r="W142" s="563"/>
      <c r="X142" s="563"/>
      <c r="Y142" s="563"/>
      <c r="Z142" s="563"/>
      <c r="AA142" s="563"/>
      <c r="AB142" s="563"/>
      <c r="AC142" s="563"/>
      <c r="AD142" s="563"/>
      <c r="AE142" s="563"/>
      <c r="AF142" s="563"/>
      <c r="AG142" s="563"/>
      <c r="AH142" s="563"/>
      <c r="AI142" s="563"/>
      <c r="AJ142" s="563"/>
      <c r="AK142" s="563"/>
      <c r="AL142" s="563"/>
      <c r="AM142" s="563"/>
      <c r="AN142" s="563"/>
      <c r="AO142" s="563"/>
      <c r="AP142" s="563"/>
      <c r="AQ142" s="563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4"/>
      <c r="BX142" s="383" t="s">
        <v>213</v>
      </c>
      <c r="BY142" s="384"/>
      <c r="BZ142" s="384"/>
      <c r="CA142" s="384"/>
      <c r="CB142" s="384"/>
      <c r="CC142" s="384"/>
      <c r="CD142" s="384"/>
      <c r="CE142" s="385"/>
      <c r="CF142" s="386" t="s">
        <v>214</v>
      </c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5"/>
      <c r="CS142" s="386" t="s">
        <v>238</v>
      </c>
      <c r="CT142" s="384"/>
      <c r="CU142" s="384"/>
      <c r="CV142" s="384"/>
      <c r="CW142" s="384"/>
      <c r="CX142" s="384"/>
      <c r="CY142" s="384"/>
      <c r="CZ142" s="384"/>
      <c r="DA142" s="384"/>
      <c r="DB142" s="384"/>
      <c r="DC142" s="384"/>
      <c r="DD142" s="384"/>
      <c r="DE142" s="384"/>
      <c r="DF142" s="385"/>
      <c r="DG142" s="386" t="s">
        <v>242</v>
      </c>
      <c r="DH142" s="384"/>
      <c r="DI142" s="384"/>
      <c r="DJ142" s="384"/>
      <c r="DK142" s="384"/>
      <c r="DL142" s="384"/>
      <c r="DM142" s="384"/>
      <c r="DN142" s="384"/>
      <c r="DO142" s="384"/>
      <c r="DP142" s="384"/>
      <c r="DQ142" s="384"/>
      <c r="DR142" s="384"/>
      <c r="DS142" s="384"/>
      <c r="DT142" s="385"/>
      <c r="DU142" s="386" t="s">
        <v>58</v>
      </c>
      <c r="DV142" s="384"/>
      <c r="DW142" s="384"/>
      <c r="DX142" s="384"/>
      <c r="DY142" s="384"/>
      <c r="DZ142" s="384"/>
      <c r="EA142" s="384"/>
      <c r="EB142" s="384"/>
      <c r="EC142" s="384"/>
      <c r="ED142" s="384"/>
      <c r="EE142" s="384"/>
      <c r="EF142" s="384"/>
      <c r="EG142" s="384"/>
      <c r="EH142" s="385"/>
      <c r="EI142" s="386" t="s">
        <v>40</v>
      </c>
      <c r="EJ142" s="384"/>
      <c r="EK142" s="384"/>
      <c r="EL142" s="384"/>
      <c r="EM142" s="384"/>
      <c r="EN142" s="384"/>
      <c r="EO142" s="384"/>
      <c r="EP142" s="384"/>
      <c r="EQ142" s="384"/>
      <c r="ER142" s="384"/>
      <c r="ES142" s="384"/>
      <c r="ET142" s="384"/>
      <c r="EU142" s="384"/>
      <c r="EV142" s="385"/>
      <c r="EW142" s="386" t="s">
        <v>241</v>
      </c>
      <c r="EX142" s="384"/>
      <c r="EY142" s="384"/>
      <c r="EZ142" s="384"/>
      <c r="FA142" s="384"/>
      <c r="FB142" s="384"/>
      <c r="FC142" s="384"/>
      <c r="FD142" s="384"/>
      <c r="FE142" s="384"/>
      <c r="FF142" s="384"/>
      <c r="FG142" s="384"/>
      <c r="FH142" s="384"/>
      <c r="FI142" s="384"/>
      <c r="FJ142" s="385"/>
      <c r="FK142" s="386"/>
      <c r="FL142" s="384"/>
      <c r="FM142" s="384"/>
      <c r="FN142" s="384"/>
      <c r="FO142" s="384"/>
      <c r="FP142" s="384"/>
      <c r="FQ142" s="384"/>
      <c r="FR142" s="384"/>
      <c r="FS142" s="384"/>
      <c r="FT142" s="384"/>
      <c r="FU142" s="384"/>
      <c r="FV142" s="384"/>
      <c r="FW142" s="384"/>
      <c r="FX142" s="385"/>
      <c r="FY142" s="386" t="s">
        <v>94</v>
      </c>
      <c r="FZ142" s="384"/>
      <c r="GA142" s="384"/>
      <c r="GB142" s="384"/>
      <c r="GC142" s="384"/>
      <c r="GD142" s="384"/>
      <c r="GE142" s="384"/>
      <c r="GF142" s="384"/>
      <c r="GG142" s="384"/>
      <c r="GH142" s="384"/>
      <c r="GI142" s="384"/>
      <c r="GJ142" s="384"/>
      <c r="GK142" s="384"/>
      <c r="GL142" s="385"/>
      <c r="GM142" s="13" t="s">
        <v>374</v>
      </c>
      <c r="GN142" s="8">
        <v>0</v>
      </c>
      <c r="GO142" s="19">
        <v>227</v>
      </c>
      <c r="GP142" s="8"/>
      <c r="GQ142" s="24" t="s">
        <v>304</v>
      </c>
      <c r="GR142" s="390"/>
      <c r="GS142" s="449"/>
      <c r="GT142" s="449"/>
      <c r="GU142" s="449"/>
      <c r="GV142" s="449"/>
      <c r="GW142" s="449"/>
      <c r="GX142" s="449"/>
      <c r="GY142" s="449"/>
      <c r="GZ142" s="449"/>
      <c r="HA142" s="449"/>
      <c r="HB142" s="449"/>
      <c r="HC142" s="449"/>
      <c r="HD142" s="450"/>
      <c r="HE142" s="390">
        <v>0</v>
      </c>
      <c r="HF142" s="449"/>
      <c r="HG142" s="449"/>
      <c r="HH142" s="449"/>
      <c r="HI142" s="449"/>
      <c r="HJ142" s="449"/>
      <c r="HK142" s="449"/>
      <c r="HL142" s="449"/>
      <c r="HM142" s="449"/>
      <c r="HN142" s="449"/>
      <c r="HO142" s="449"/>
      <c r="HP142" s="449"/>
      <c r="HQ142" s="450"/>
      <c r="HR142" s="390">
        <v>0</v>
      </c>
      <c r="HS142" s="449"/>
      <c r="HT142" s="449"/>
      <c r="HU142" s="449"/>
      <c r="HV142" s="449"/>
      <c r="HW142" s="449"/>
      <c r="HX142" s="449"/>
      <c r="HY142" s="449"/>
      <c r="HZ142" s="449"/>
      <c r="IA142" s="449"/>
      <c r="IB142" s="449"/>
      <c r="IC142" s="449"/>
      <c r="ID142" s="450"/>
      <c r="IE142" s="390">
        <v>0</v>
      </c>
      <c r="IF142" s="391"/>
      <c r="IG142" s="391"/>
      <c r="IH142" s="391"/>
      <c r="II142" s="391"/>
      <c r="IJ142" s="391"/>
      <c r="IK142" s="391"/>
      <c r="IL142" s="391"/>
      <c r="IM142" s="391"/>
      <c r="IN142" s="391"/>
      <c r="IO142" s="391"/>
      <c r="IP142" s="391"/>
      <c r="IQ142" s="395"/>
    </row>
    <row r="143" spans="1:251" ht="11.25" customHeight="1">
      <c r="A143" s="563" t="s">
        <v>240</v>
      </c>
      <c r="B143" s="563"/>
      <c r="C143" s="563"/>
      <c r="D143" s="563"/>
      <c r="E143" s="563"/>
      <c r="F143" s="563"/>
      <c r="G143" s="563"/>
      <c r="H143" s="563"/>
      <c r="I143" s="563"/>
      <c r="J143" s="563"/>
      <c r="K143" s="563"/>
      <c r="L143" s="563"/>
      <c r="M143" s="563"/>
      <c r="N143" s="563"/>
      <c r="O143" s="563"/>
      <c r="P143" s="563"/>
      <c r="Q143" s="563"/>
      <c r="R143" s="563"/>
      <c r="S143" s="563"/>
      <c r="T143" s="563"/>
      <c r="U143" s="563"/>
      <c r="V143" s="563"/>
      <c r="W143" s="563"/>
      <c r="X143" s="563"/>
      <c r="Y143" s="563"/>
      <c r="Z143" s="563"/>
      <c r="AA143" s="563"/>
      <c r="AB143" s="563"/>
      <c r="AC143" s="563"/>
      <c r="AD143" s="563"/>
      <c r="AE143" s="563"/>
      <c r="AF143" s="563"/>
      <c r="AG143" s="563"/>
      <c r="AH143" s="563"/>
      <c r="AI143" s="563"/>
      <c r="AJ143" s="563"/>
      <c r="AK143" s="563"/>
      <c r="AL143" s="563"/>
      <c r="AM143" s="563"/>
      <c r="AN143" s="563"/>
      <c r="AO143" s="563"/>
      <c r="AP143" s="563"/>
      <c r="AQ143" s="563"/>
      <c r="AR143" s="563"/>
      <c r="AS143" s="563"/>
      <c r="AT143" s="563"/>
      <c r="AU143" s="563"/>
      <c r="AV143" s="563"/>
      <c r="AW143" s="563"/>
      <c r="AX143" s="563"/>
      <c r="AY143" s="563"/>
      <c r="AZ143" s="563"/>
      <c r="BA143" s="563"/>
      <c r="BB143" s="563"/>
      <c r="BC143" s="563"/>
      <c r="BD143" s="563"/>
      <c r="BE143" s="563"/>
      <c r="BF143" s="563"/>
      <c r="BG143" s="563"/>
      <c r="BH143" s="563"/>
      <c r="BI143" s="563"/>
      <c r="BJ143" s="563"/>
      <c r="BK143" s="563"/>
      <c r="BL143" s="563"/>
      <c r="BM143" s="563"/>
      <c r="BN143" s="563"/>
      <c r="BO143" s="563"/>
      <c r="BP143" s="563"/>
      <c r="BQ143" s="563"/>
      <c r="BR143" s="563"/>
      <c r="BS143" s="563"/>
      <c r="BT143" s="563"/>
      <c r="BU143" s="563"/>
      <c r="BV143" s="563"/>
      <c r="BW143" s="564"/>
      <c r="BX143" s="383" t="s">
        <v>213</v>
      </c>
      <c r="BY143" s="384"/>
      <c r="BZ143" s="384"/>
      <c r="CA143" s="384"/>
      <c r="CB143" s="384"/>
      <c r="CC143" s="384"/>
      <c r="CD143" s="384"/>
      <c r="CE143" s="385"/>
      <c r="CF143" s="386" t="s">
        <v>214</v>
      </c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5"/>
      <c r="CS143" s="386" t="s">
        <v>241</v>
      </c>
      <c r="CT143" s="384"/>
      <c r="CU143" s="384"/>
      <c r="CV143" s="384"/>
      <c r="CW143" s="384"/>
      <c r="CX143" s="384"/>
      <c r="CY143" s="384"/>
      <c r="CZ143" s="384"/>
      <c r="DA143" s="384"/>
      <c r="DB143" s="384"/>
      <c r="DC143" s="384"/>
      <c r="DD143" s="384"/>
      <c r="DE143" s="384"/>
      <c r="DF143" s="385"/>
      <c r="DG143" s="386" t="s">
        <v>242</v>
      </c>
      <c r="DH143" s="384"/>
      <c r="DI143" s="384"/>
      <c r="DJ143" s="384"/>
      <c r="DK143" s="384"/>
      <c r="DL143" s="384"/>
      <c r="DM143" s="384"/>
      <c r="DN143" s="384"/>
      <c r="DO143" s="384"/>
      <c r="DP143" s="384"/>
      <c r="DQ143" s="384"/>
      <c r="DR143" s="384"/>
      <c r="DS143" s="384"/>
      <c r="DT143" s="385"/>
      <c r="DU143" s="386" t="s">
        <v>58</v>
      </c>
      <c r="DV143" s="384"/>
      <c r="DW143" s="384"/>
      <c r="DX143" s="384"/>
      <c r="DY143" s="384"/>
      <c r="DZ143" s="384"/>
      <c r="EA143" s="384"/>
      <c r="EB143" s="384"/>
      <c r="EC143" s="384"/>
      <c r="ED143" s="384"/>
      <c r="EE143" s="384"/>
      <c r="EF143" s="384"/>
      <c r="EG143" s="384"/>
      <c r="EH143" s="385"/>
      <c r="EI143" s="386" t="s">
        <v>40</v>
      </c>
      <c r="EJ143" s="384"/>
      <c r="EK143" s="384"/>
      <c r="EL143" s="384"/>
      <c r="EM143" s="384"/>
      <c r="EN143" s="384"/>
      <c r="EO143" s="384"/>
      <c r="EP143" s="384"/>
      <c r="EQ143" s="384"/>
      <c r="ER143" s="384"/>
      <c r="ES143" s="384"/>
      <c r="ET143" s="384"/>
      <c r="EU143" s="384"/>
      <c r="EV143" s="385"/>
      <c r="EW143" s="386" t="s">
        <v>241</v>
      </c>
      <c r="EX143" s="384"/>
      <c r="EY143" s="384"/>
      <c r="EZ143" s="384"/>
      <c r="FA143" s="384"/>
      <c r="FB143" s="384"/>
      <c r="FC143" s="384"/>
      <c r="FD143" s="384"/>
      <c r="FE143" s="384"/>
      <c r="FF143" s="384"/>
      <c r="FG143" s="384"/>
      <c r="FH143" s="384"/>
      <c r="FI143" s="384"/>
      <c r="FJ143" s="385"/>
      <c r="FK143" s="386"/>
      <c r="FL143" s="384"/>
      <c r="FM143" s="384"/>
      <c r="FN143" s="384"/>
      <c r="FO143" s="384"/>
      <c r="FP143" s="384"/>
      <c r="FQ143" s="384"/>
      <c r="FR143" s="384"/>
      <c r="FS143" s="384"/>
      <c r="FT143" s="384"/>
      <c r="FU143" s="384"/>
      <c r="FV143" s="384"/>
      <c r="FW143" s="384"/>
      <c r="FX143" s="385"/>
      <c r="FY143" s="386" t="s">
        <v>94</v>
      </c>
      <c r="FZ143" s="384"/>
      <c r="GA143" s="384"/>
      <c r="GB143" s="384"/>
      <c r="GC143" s="384"/>
      <c r="GD143" s="384"/>
      <c r="GE143" s="384"/>
      <c r="GF143" s="384"/>
      <c r="GG143" s="384"/>
      <c r="GH143" s="384"/>
      <c r="GI143" s="384"/>
      <c r="GJ143" s="384"/>
      <c r="GK143" s="384"/>
      <c r="GL143" s="385"/>
      <c r="GM143" s="10" t="s">
        <v>57</v>
      </c>
      <c r="GN143" s="8"/>
      <c r="GO143" s="19">
        <v>310</v>
      </c>
      <c r="GP143" s="8"/>
      <c r="GQ143" s="10" t="s">
        <v>60</v>
      </c>
      <c r="GR143" s="446">
        <f>GR144+GR146+GR145+GR147</f>
        <v>100000</v>
      </c>
      <c r="GS143" s="557"/>
      <c r="GT143" s="557"/>
      <c r="GU143" s="557"/>
      <c r="GV143" s="557"/>
      <c r="GW143" s="557"/>
      <c r="GX143" s="557"/>
      <c r="GY143" s="557"/>
      <c r="GZ143" s="557"/>
      <c r="HA143" s="557"/>
      <c r="HB143" s="557"/>
      <c r="HC143" s="557"/>
      <c r="HD143" s="558"/>
      <c r="HE143" s="446">
        <f>HE144+HE146+HE145+HE147</f>
        <v>100000</v>
      </c>
      <c r="HF143" s="557"/>
      <c r="HG143" s="557"/>
      <c r="HH143" s="557"/>
      <c r="HI143" s="557"/>
      <c r="HJ143" s="557"/>
      <c r="HK143" s="557"/>
      <c r="HL143" s="557"/>
      <c r="HM143" s="557"/>
      <c r="HN143" s="557"/>
      <c r="HO143" s="557"/>
      <c r="HP143" s="557"/>
      <c r="HQ143" s="558"/>
      <c r="HR143" s="446">
        <f>HR144+HR146+HR145+HR147</f>
        <v>100000</v>
      </c>
      <c r="HS143" s="557"/>
      <c r="HT143" s="557"/>
      <c r="HU143" s="557"/>
      <c r="HV143" s="557"/>
      <c r="HW143" s="557"/>
      <c r="HX143" s="557"/>
      <c r="HY143" s="557"/>
      <c r="HZ143" s="557"/>
      <c r="IA143" s="557"/>
      <c r="IB143" s="557"/>
      <c r="IC143" s="557"/>
      <c r="ID143" s="558"/>
      <c r="IE143" s="390">
        <v>0</v>
      </c>
      <c r="IF143" s="391"/>
      <c r="IG143" s="391"/>
      <c r="IH143" s="391"/>
      <c r="II143" s="391"/>
      <c r="IJ143" s="391"/>
      <c r="IK143" s="391"/>
      <c r="IL143" s="391"/>
      <c r="IM143" s="391"/>
      <c r="IN143" s="391"/>
      <c r="IO143" s="391"/>
      <c r="IP143" s="391"/>
      <c r="IQ143" s="395"/>
    </row>
    <row r="144" spans="1:251" ht="11.25" customHeight="1">
      <c r="A144" s="563" t="s">
        <v>243</v>
      </c>
      <c r="B144" s="563"/>
      <c r="C144" s="563"/>
      <c r="D144" s="563"/>
      <c r="E144" s="563"/>
      <c r="F144" s="563"/>
      <c r="G144" s="563"/>
      <c r="H144" s="563"/>
      <c r="I144" s="563"/>
      <c r="J144" s="563"/>
      <c r="K144" s="563"/>
      <c r="L144" s="563"/>
      <c r="M144" s="563"/>
      <c r="N144" s="563"/>
      <c r="O144" s="563"/>
      <c r="P144" s="563"/>
      <c r="Q144" s="563"/>
      <c r="R144" s="563"/>
      <c r="S144" s="563"/>
      <c r="T144" s="563"/>
      <c r="U144" s="563"/>
      <c r="V144" s="563"/>
      <c r="W144" s="563"/>
      <c r="X144" s="563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4"/>
      <c r="BX144" s="383" t="s">
        <v>213</v>
      </c>
      <c r="BY144" s="384"/>
      <c r="BZ144" s="384"/>
      <c r="CA144" s="384"/>
      <c r="CB144" s="384"/>
      <c r="CC144" s="384"/>
      <c r="CD144" s="384"/>
      <c r="CE144" s="385"/>
      <c r="CF144" s="386" t="s">
        <v>214</v>
      </c>
      <c r="CG144" s="384"/>
      <c r="CH144" s="384"/>
      <c r="CI144" s="384"/>
      <c r="CJ144" s="384"/>
      <c r="CK144" s="384"/>
      <c r="CL144" s="384"/>
      <c r="CM144" s="384"/>
      <c r="CN144" s="384"/>
      <c r="CO144" s="384"/>
      <c r="CP144" s="384"/>
      <c r="CQ144" s="384"/>
      <c r="CR144" s="385"/>
      <c r="CS144" s="386" t="s">
        <v>241</v>
      </c>
      <c r="CT144" s="384"/>
      <c r="CU144" s="384"/>
      <c r="CV144" s="384"/>
      <c r="CW144" s="384"/>
      <c r="CX144" s="384"/>
      <c r="CY144" s="384"/>
      <c r="CZ144" s="384"/>
      <c r="DA144" s="384"/>
      <c r="DB144" s="384"/>
      <c r="DC144" s="384"/>
      <c r="DD144" s="384"/>
      <c r="DE144" s="384"/>
      <c r="DF144" s="385"/>
      <c r="DG144" s="386" t="s">
        <v>242</v>
      </c>
      <c r="DH144" s="384"/>
      <c r="DI144" s="384"/>
      <c r="DJ144" s="384"/>
      <c r="DK144" s="384"/>
      <c r="DL144" s="384"/>
      <c r="DM144" s="384"/>
      <c r="DN144" s="384"/>
      <c r="DO144" s="384"/>
      <c r="DP144" s="384"/>
      <c r="DQ144" s="384"/>
      <c r="DR144" s="384"/>
      <c r="DS144" s="384"/>
      <c r="DT144" s="385"/>
      <c r="DU144" s="386" t="s">
        <v>58</v>
      </c>
      <c r="DV144" s="384"/>
      <c r="DW144" s="384"/>
      <c r="DX144" s="384"/>
      <c r="DY144" s="384"/>
      <c r="DZ144" s="384"/>
      <c r="EA144" s="384"/>
      <c r="EB144" s="384"/>
      <c r="EC144" s="384"/>
      <c r="ED144" s="384"/>
      <c r="EE144" s="384"/>
      <c r="EF144" s="384"/>
      <c r="EG144" s="384"/>
      <c r="EH144" s="385"/>
      <c r="EI144" s="386" t="s">
        <v>40</v>
      </c>
      <c r="EJ144" s="384"/>
      <c r="EK144" s="384"/>
      <c r="EL144" s="384"/>
      <c r="EM144" s="384"/>
      <c r="EN144" s="384"/>
      <c r="EO144" s="384"/>
      <c r="EP144" s="384"/>
      <c r="EQ144" s="384"/>
      <c r="ER144" s="384"/>
      <c r="ES144" s="384"/>
      <c r="ET144" s="384"/>
      <c r="EU144" s="384"/>
      <c r="EV144" s="385"/>
      <c r="EW144" s="386" t="s">
        <v>241</v>
      </c>
      <c r="EX144" s="384"/>
      <c r="EY144" s="384"/>
      <c r="EZ144" s="384"/>
      <c r="FA144" s="384"/>
      <c r="FB144" s="384"/>
      <c r="FC144" s="384"/>
      <c r="FD144" s="384"/>
      <c r="FE144" s="384"/>
      <c r="FF144" s="384"/>
      <c r="FG144" s="384"/>
      <c r="FH144" s="384"/>
      <c r="FI144" s="384"/>
      <c r="FJ144" s="385"/>
      <c r="FK144" s="386"/>
      <c r="FL144" s="384"/>
      <c r="FM144" s="384"/>
      <c r="FN144" s="384"/>
      <c r="FO144" s="384"/>
      <c r="FP144" s="384"/>
      <c r="FQ144" s="384"/>
      <c r="FR144" s="384"/>
      <c r="FS144" s="384"/>
      <c r="FT144" s="384"/>
      <c r="FU144" s="384"/>
      <c r="FV144" s="384"/>
      <c r="FW144" s="384"/>
      <c r="FX144" s="385"/>
      <c r="FY144" s="386" t="s">
        <v>94</v>
      </c>
      <c r="FZ144" s="384"/>
      <c r="GA144" s="384"/>
      <c r="GB144" s="384"/>
      <c r="GC144" s="384"/>
      <c r="GD144" s="384"/>
      <c r="GE144" s="384"/>
      <c r="GF144" s="384"/>
      <c r="GG144" s="384"/>
      <c r="GH144" s="384"/>
      <c r="GI144" s="384"/>
      <c r="GJ144" s="384"/>
      <c r="GK144" s="384"/>
      <c r="GL144" s="385"/>
      <c r="GM144" s="13" t="s">
        <v>374</v>
      </c>
      <c r="GN144" s="8">
        <v>0</v>
      </c>
      <c r="GO144" s="19">
        <v>310</v>
      </c>
      <c r="GP144" s="8"/>
      <c r="GQ144" s="24" t="s">
        <v>304</v>
      </c>
      <c r="GR144" s="390"/>
      <c r="GS144" s="449"/>
      <c r="GT144" s="449"/>
      <c r="GU144" s="449"/>
      <c r="GV144" s="449"/>
      <c r="GW144" s="449"/>
      <c r="GX144" s="449"/>
      <c r="GY144" s="449"/>
      <c r="GZ144" s="449"/>
      <c r="HA144" s="449"/>
      <c r="HB144" s="449"/>
      <c r="HC144" s="449"/>
      <c r="HD144" s="450"/>
      <c r="HE144" s="390">
        <v>0</v>
      </c>
      <c r="HF144" s="449"/>
      <c r="HG144" s="449"/>
      <c r="HH144" s="449"/>
      <c r="HI144" s="449"/>
      <c r="HJ144" s="449"/>
      <c r="HK144" s="449"/>
      <c r="HL144" s="449"/>
      <c r="HM144" s="449"/>
      <c r="HN144" s="449"/>
      <c r="HO144" s="449"/>
      <c r="HP144" s="449"/>
      <c r="HQ144" s="450"/>
      <c r="HR144" s="390">
        <v>0</v>
      </c>
      <c r="HS144" s="449"/>
      <c r="HT144" s="449"/>
      <c r="HU144" s="449"/>
      <c r="HV144" s="449"/>
      <c r="HW144" s="449"/>
      <c r="HX144" s="449"/>
      <c r="HY144" s="449"/>
      <c r="HZ144" s="449"/>
      <c r="IA144" s="449"/>
      <c r="IB144" s="449"/>
      <c r="IC144" s="449"/>
      <c r="ID144" s="450"/>
      <c r="IE144" s="390">
        <v>0</v>
      </c>
      <c r="IF144" s="391"/>
      <c r="IG144" s="391"/>
      <c r="IH144" s="391"/>
      <c r="II144" s="391"/>
      <c r="IJ144" s="391"/>
      <c r="IK144" s="391"/>
      <c r="IL144" s="391"/>
      <c r="IM144" s="391"/>
      <c r="IN144" s="391"/>
      <c r="IO144" s="391"/>
      <c r="IP144" s="391"/>
      <c r="IQ144" s="395"/>
    </row>
    <row r="145" spans="1:251" ht="11.25" customHeight="1" hidden="1">
      <c r="A145" s="563" t="s">
        <v>243</v>
      </c>
      <c r="B145" s="563"/>
      <c r="C145" s="563"/>
      <c r="D145" s="563"/>
      <c r="E145" s="563"/>
      <c r="F145" s="563"/>
      <c r="G145" s="563"/>
      <c r="H145" s="563"/>
      <c r="I145" s="563"/>
      <c r="J145" s="563"/>
      <c r="K145" s="563"/>
      <c r="L145" s="563"/>
      <c r="M145" s="563"/>
      <c r="N145" s="563"/>
      <c r="O145" s="563"/>
      <c r="P145" s="563"/>
      <c r="Q145" s="563"/>
      <c r="R145" s="563"/>
      <c r="S145" s="563"/>
      <c r="T145" s="563"/>
      <c r="U145" s="563"/>
      <c r="V145" s="563"/>
      <c r="W145" s="563"/>
      <c r="X145" s="563"/>
      <c r="Y145" s="563"/>
      <c r="Z145" s="563"/>
      <c r="AA145" s="563"/>
      <c r="AB145" s="563"/>
      <c r="AC145" s="563"/>
      <c r="AD145" s="563"/>
      <c r="AE145" s="563"/>
      <c r="AF145" s="563"/>
      <c r="AG145" s="563"/>
      <c r="AH145" s="563"/>
      <c r="AI145" s="563"/>
      <c r="AJ145" s="563"/>
      <c r="AK145" s="563"/>
      <c r="AL145" s="563"/>
      <c r="AM145" s="563"/>
      <c r="AN145" s="563"/>
      <c r="AO145" s="563"/>
      <c r="AP145" s="563"/>
      <c r="AQ145" s="563"/>
      <c r="AR145" s="563"/>
      <c r="AS145" s="563"/>
      <c r="AT145" s="563"/>
      <c r="AU145" s="563"/>
      <c r="AV145" s="563"/>
      <c r="AW145" s="563"/>
      <c r="AX145" s="563"/>
      <c r="AY145" s="563"/>
      <c r="AZ145" s="563"/>
      <c r="BA145" s="563"/>
      <c r="BB145" s="563"/>
      <c r="BC145" s="563"/>
      <c r="BD145" s="563"/>
      <c r="BE145" s="563"/>
      <c r="BF145" s="563"/>
      <c r="BG145" s="563"/>
      <c r="BH145" s="563"/>
      <c r="BI145" s="563"/>
      <c r="BJ145" s="563"/>
      <c r="BK145" s="563"/>
      <c r="BL145" s="563"/>
      <c r="BM145" s="563"/>
      <c r="BN145" s="563"/>
      <c r="BO145" s="563"/>
      <c r="BP145" s="563"/>
      <c r="BQ145" s="563"/>
      <c r="BR145" s="563"/>
      <c r="BS145" s="563"/>
      <c r="BT145" s="563"/>
      <c r="BU145" s="563"/>
      <c r="BV145" s="563"/>
      <c r="BW145" s="564"/>
      <c r="BX145" s="383" t="s">
        <v>213</v>
      </c>
      <c r="BY145" s="384"/>
      <c r="BZ145" s="384"/>
      <c r="CA145" s="384"/>
      <c r="CB145" s="384"/>
      <c r="CC145" s="384"/>
      <c r="CD145" s="384"/>
      <c r="CE145" s="385"/>
      <c r="CF145" s="386" t="s">
        <v>214</v>
      </c>
      <c r="CG145" s="384"/>
      <c r="CH145" s="384"/>
      <c r="CI145" s="384"/>
      <c r="CJ145" s="384"/>
      <c r="CK145" s="384"/>
      <c r="CL145" s="384"/>
      <c r="CM145" s="384"/>
      <c r="CN145" s="384"/>
      <c r="CO145" s="384"/>
      <c r="CP145" s="384"/>
      <c r="CQ145" s="384"/>
      <c r="CR145" s="385"/>
      <c r="CS145" s="386" t="s">
        <v>241</v>
      </c>
      <c r="CT145" s="384"/>
      <c r="CU145" s="384"/>
      <c r="CV145" s="384"/>
      <c r="CW145" s="384"/>
      <c r="CX145" s="384"/>
      <c r="CY145" s="384"/>
      <c r="CZ145" s="384"/>
      <c r="DA145" s="384"/>
      <c r="DB145" s="384"/>
      <c r="DC145" s="384"/>
      <c r="DD145" s="384"/>
      <c r="DE145" s="384"/>
      <c r="DF145" s="385"/>
      <c r="DG145" s="386" t="s">
        <v>242</v>
      </c>
      <c r="DH145" s="384"/>
      <c r="DI145" s="384"/>
      <c r="DJ145" s="384"/>
      <c r="DK145" s="384"/>
      <c r="DL145" s="384"/>
      <c r="DM145" s="384"/>
      <c r="DN145" s="384"/>
      <c r="DO145" s="384"/>
      <c r="DP145" s="384"/>
      <c r="DQ145" s="384"/>
      <c r="DR145" s="384"/>
      <c r="DS145" s="384"/>
      <c r="DT145" s="385"/>
      <c r="DU145" s="386" t="s">
        <v>58</v>
      </c>
      <c r="DV145" s="384"/>
      <c r="DW145" s="384"/>
      <c r="DX145" s="384"/>
      <c r="DY145" s="384"/>
      <c r="DZ145" s="384"/>
      <c r="EA145" s="384"/>
      <c r="EB145" s="384"/>
      <c r="EC145" s="384"/>
      <c r="ED145" s="384"/>
      <c r="EE145" s="384"/>
      <c r="EF145" s="384"/>
      <c r="EG145" s="384"/>
      <c r="EH145" s="385"/>
      <c r="EI145" s="386" t="s">
        <v>40</v>
      </c>
      <c r="EJ145" s="384"/>
      <c r="EK145" s="384"/>
      <c r="EL145" s="384"/>
      <c r="EM145" s="384"/>
      <c r="EN145" s="384"/>
      <c r="EO145" s="384"/>
      <c r="EP145" s="384"/>
      <c r="EQ145" s="384"/>
      <c r="ER145" s="384"/>
      <c r="ES145" s="384"/>
      <c r="ET145" s="384"/>
      <c r="EU145" s="384"/>
      <c r="EV145" s="385"/>
      <c r="EW145" s="386" t="s">
        <v>241</v>
      </c>
      <c r="EX145" s="384"/>
      <c r="EY145" s="384"/>
      <c r="EZ145" s="384"/>
      <c r="FA145" s="384"/>
      <c r="FB145" s="384"/>
      <c r="FC145" s="384"/>
      <c r="FD145" s="384"/>
      <c r="FE145" s="384"/>
      <c r="FF145" s="384"/>
      <c r="FG145" s="384"/>
      <c r="FH145" s="384"/>
      <c r="FI145" s="384"/>
      <c r="FJ145" s="385"/>
      <c r="FK145" s="386"/>
      <c r="FL145" s="384"/>
      <c r="FM145" s="384"/>
      <c r="FN145" s="384"/>
      <c r="FO145" s="384"/>
      <c r="FP145" s="384"/>
      <c r="FQ145" s="384"/>
      <c r="FR145" s="384"/>
      <c r="FS145" s="384"/>
      <c r="FT145" s="384"/>
      <c r="FU145" s="384"/>
      <c r="FV145" s="384"/>
      <c r="FW145" s="384"/>
      <c r="FX145" s="385"/>
      <c r="FY145" s="386" t="s">
        <v>94</v>
      </c>
      <c r="FZ145" s="384"/>
      <c r="GA145" s="384"/>
      <c r="GB145" s="384"/>
      <c r="GC145" s="384"/>
      <c r="GD145" s="384"/>
      <c r="GE145" s="384"/>
      <c r="GF145" s="384"/>
      <c r="GG145" s="384"/>
      <c r="GH145" s="384"/>
      <c r="GI145" s="384"/>
      <c r="GJ145" s="384"/>
      <c r="GK145" s="384"/>
      <c r="GL145" s="385"/>
      <c r="GM145" s="13" t="s">
        <v>374</v>
      </c>
      <c r="GN145" s="8">
        <v>0</v>
      </c>
      <c r="GO145" s="19">
        <v>310</v>
      </c>
      <c r="GP145" s="8"/>
      <c r="GQ145" s="24" t="s">
        <v>304</v>
      </c>
      <c r="GR145" s="390"/>
      <c r="GS145" s="449"/>
      <c r="GT145" s="449"/>
      <c r="GU145" s="449"/>
      <c r="GV145" s="449"/>
      <c r="GW145" s="449"/>
      <c r="GX145" s="449"/>
      <c r="GY145" s="449"/>
      <c r="GZ145" s="449"/>
      <c r="HA145" s="449"/>
      <c r="HB145" s="449"/>
      <c r="HC145" s="449"/>
      <c r="HD145" s="450"/>
      <c r="HE145" s="390">
        <v>0</v>
      </c>
      <c r="HF145" s="449"/>
      <c r="HG145" s="449"/>
      <c r="HH145" s="449"/>
      <c r="HI145" s="449"/>
      <c r="HJ145" s="449"/>
      <c r="HK145" s="449"/>
      <c r="HL145" s="449"/>
      <c r="HM145" s="449"/>
      <c r="HN145" s="449"/>
      <c r="HO145" s="449"/>
      <c r="HP145" s="449"/>
      <c r="HQ145" s="450"/>
      <c r="HR145" s="390">
        <v>0</v>
      </c>
      <c r="HS145" s="449"/>
      <c r="HT145" s="449"/>
      <c r="HU145" s="449"/>
      <c r="HV145" s="449"/>
      <c r="HW145" s="449"/>
      <c r="HX145" s="449"/>
      <c r="HY145" s="449"/>
      <c r="HZ145" s="449"/>
      <c r="IA145" s="449"/>
      <c r="IB145" s="449"/>
      <c r="IC145" s="449"/>
      <c r="ID145" s="450"/>
      <c r="IE145" s="390">
        <v>0</v>
      </c>
      <c r="IF145" s="391"/>
      <c r="IG145" s="391"/>
      <c r="IH145" s="391"/>
      <c r="II145" s="391"/>
      <c r="IJ145" s="391"/>
      <c r="IK145" s="391"/>
      <c r="IL145" s="391"/>
      <c r="IM145" s="391"/>
      <c r="IN145" s="391"/>
      <c r="IO145" s="391"/>
      <c r="IP145" s="391"/>
      <c r="IQ145" s="395"/>
    </row>
    <row r="146" spans="1:251" ht="11.25" customHeight="1" hidden="1">
      <c r="A146" s="563" t="s">
        <v>243</v>
      </c>
      <c r="B146" s="563"/>
      <c r="C146" s="563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3"/>
      <c r="AD146" s="563"/>
      <c r="AE146" s="563"/>
      <c r="AF146" s="563"/>
      <c r="AG146" s="563"/>
      <c r="AH146" s="563"/>
      <c r="AI146" s="563"/>
      <c r="AJ146" s="563"/>
      <c r="AK146" s="563"/>
      <c r="AL146" s="563"/>
      <c r="AM146" s="563"/>
      <c r="AN146" s="563"/>
      <c r="AO146" s="563"/>
      <c r="AP146" s="563"/>
      <c r="AQ146" s="563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4"/>
      <c r="BX146" s="383" t="s">
        <v>213</v>
      </c>
      <c r="BY146" s="384"/>
      <c r="BZ146" s="384"/>
      <c r="CA146" s="384"/>
      <c r="CB146" s="384"/>
      <c r="CC146" s="384"/>
      <c r="CD146" s="384"/>
      <c r="CE146" s="385"/>
      <c r="CF146" s="386" t="s">
        <v>214</v>
      </c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4"/>
      <c r="CR146" s="385"/>
      <c r="CS146" s="386" t="s">
        <v>241</v>
      </c>
      <c r="CT146" s="384"/>
      <c r="CU146" s="384"/>
      <c r="CV146" s="384"/>
      <c r="CW146" s="384"/>
      <c r="CX146" s="384"/>
      <c r="CY146" s="384"/>
      <c r="CZ146" s="384"/>
      <c r="DA146" s="384"/>
      <c r="DB146" s="384"/>
      <c r="DC146" s="384"/>
      <c r="DD146" s="384"/>
      <c r="DE146" s="384"/>
      <c r="DF146" s="385"/>
      <c r="DG146" s="386" t="s">
        <v>242</v>
      </c>
      <c r="DH146" s="384"/>
      <c r="DI146" s="384"/>
      <c r="DJ146" s="384"/>
      <c r="DK146" s="384"/>
      <c r="DL146" s="384"/>
      <c r="DM146" s="384"/>
      <c r="DN146" s="384"/>
      <c r="DO146" s="384"/>
      <c r="DP146" s="384"/>
      <c r="DQ146" s="384"/>
      <c r="DR146" s="384"/>
      <c r="DS146" s="384"/>
      <c r="DT146" s="385"/>
      <c r="DU146" s="386" t="s">
        <v>58</v>
      </c>
      <c r="DV146" s="384"/>
      <c r="DW146" s="384"/>
      <c r="DX146" s="384"/>
      <c r="DY146" s="384"/>
      <c r="DZ146" s="384"/>
      <c r="EA146" s="384"/>
      <c r="EB146" s="384"/>
      <c r="EC146" s="384"/>
      <c r="ED146" s="384"/>
      <c r="EE146" s="384"/>
      <c r="EF146" s="384"/>
      <c r="EG146" s="384"/>
      <c r="EH146" s="385"/>
      <c r="EI146" s="386" t="s">
        <v>40</v>
      </c>
      <c r="EJ146" s="384"/>
      <c r="EK146" s="384"/>
      <c r="EL146" s="384"/>
      <c r="EM146" s="384"/>
      <c r="EN146" s="384"/>
      <c r="EO146" s="384"/>
      <c r="EP146" s="384"/>
      <c r="EQ146" s="384"/>
      <c r="ER146" s="384"/>
      <c r="ES146" s="384"/>
      <c r="ET146" s="384"/>
      <c r="EU146" s="384"/>
      <c r="EV146" s="385"/>
      <c r="EW146" s="386" t="s">
        <v>241</v>
      </c>
      <c r="EX146" s="384"/>
      <c r="EY146" s="384"/>
      <c r="EZ146" s="384"/>
      <c r="FA146" s="384"/>
      <c r="FB146" s="384"/>
      <c r="FC146" s="384"/>
      <c r="FD146" s="384"/>
      <c r="FE146" s="384"/>
      <c r="FF146" s="384"/>
      <c r="FG146" s="384"/>
      <c r="FH146" s="384"/>
      <c r="FI146" s="384"/>
      <c r="FJ146" s="385"/>
      <c r="FK146" s="386"/>
      <c r="FL146" s="384"/>
      <c r="FM146" s="384"/>
      <c r="FN146" s="384"/>
      <c r="FO146" s="384"/>
      <c r="FP146" s="384"/>
      <c r="FQ146" s="384"/>
      <c r="FR146" s="384"/>
      <c r="FS146" s="384"/>
      <c r="FT146" s="384"/>
      <c r="FU146" s="384"/>
      <c r="FV146" s="384"/>
      <c r="FW146" s="384"/>
      <c r="FX146" s="385"/>
      <c r="FY146" s="386" t="s">
        <v>94</v>
      </c>
      <c r="FZ146" s="384"/>
      <c r="GA146" s="384"/>
      <c r="GB146" s="384"/>
      <c r="GC146" s="384"/>
      <c r="GD146" s="384"/>
      <c r="GE146" s="384"/>
      <c r="GF146" s="384"/>
      <c r="GG146" s="384"/>
      <c r="GH146" s="384"/>
      <c r="GI146" s="384"/>
      <c r="GJ146" s="384"/>
      <c r="GK146" s="384"/>
      <c r="GL146" s="385"/>
      <c r="GM146" s="13"/>
      <c r="GN146" s="8">
        <v>0</v>
      </c>
      <c r="GO146" s="19">
        <v>310</v>
      </c>
      <c r="GP146" s="8"/>
      <c r="GQ146" s="24" t="s">
        <v>304</v>
      </c>
      <c r="GR146" s="390"/>
      <c r="GS146" s="449"/>
      <c r="GT146" s="449"/>
      <c r="GU146" s="449"/>
      <c r="GV146" s="449"/>
      <c r="GW146" s="449"/>
      <c r="GX146" s="449"/>
      <c r="GY146" s="449"/>
      <c r="GZ146" s="449"/>
      <c r="HA146" s="449"/>
      <c r="HB146" s="449"/>
      <c r="HC146" s="449"/>
      <c r="HD146" s="450"/>
      <c r="HE146" s="390">
        <v>0</v>
      </c>
      <c r="HF146" s="449"/>
      <c r="HG146" s="449"/>
      <c r="HH146" s="449"/>
      <c r="HI146" s="449"/>
      <c r="HJ146" s="449"/>
      <c r="HK146" s="449"/>
      <c r="HL146" s="449"/>
      <c r="HM146" s="449"/>
      <c r="HN146" s="449"/>
      <c r="HO146" s="449"/>
      <c r="HP146" s="449"/>
      <c r="HQ146" s="450"/>
      <c r="HR146" s="390">
        <v>0</v>
      </c>
      <c r="HS146" s="449"/>
      <c r="HT146" s="449"/>
      <c r="HU146" s="449"/>
      <c r="HV146" s="449"/>
      <c r="HW146" s="449"/>
      <c r="HX146" s="449"/>
      <c r="HY146" s="449"/>
      <c r="HZ146" s="449"/>
      <c r="IA146" s="449"/>
      <c r="IB146" s="449"/>
      <c r="IC146" s="449"/>
      <c r="ID146" s="450"/>
      <c r="IE146" s="390">
        <v>0</v>
      </c>
      <c r="IF146" s="391"/>
      <c r="IG146" s="391"/>
      <c r="IH146" s="391"/>
      <c r="II146" s="391"/>
      <c r="IJ146" s="391"/>
      <c r="IK146" s="391"/>
      <c r="IL146" s="391"/>
      <c r="IM146" s="391"/>
      <c r="IN146" s="391"/>
      <c r="IO146" s="391"/>
      <c r="IP146" s="391"/>
      <c r="IQ146" s="395"/>
    </row>
    <row r="147" spans="1:251" ht="16.5" customHeight="1">
      <c r="A147" s="563" t="s">
        <v>243</v>
      </c>
      <c r="B147" s="563"/>
      <c r="C147" s="563"/>
      <c r="D147" s="563"/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63"/>
      <c r="P147" s="563"/>
      <c r="Q147" s="563"/>
      <c r="R147" s="563"/>
      <c r="S147" s="563"/>
      <c r="T147" s="563"/>
      <c r="U147" s="563"/>
      <c r="V147" s="563"/>
      <c r="W147" s="563"/>
      <c r="X147" s="563"/>
      <c r="Y147" s="563"/>
      <c r="Z147" s="563"/>
      <c r="AA147" s="563"/>
      <c r="AB147" s="563"/>
      <c r="AC147" s="563"/>
      <c r="AD147" s="563"/>
      <c r="AE147" s="563"/>
      <c r="AF147" s="563"/>
      <c r="AG147" s="563"/>
      <c r="AH147" s="563"/>
      <c r="AI147" s="563"/>
      <c r="AJ147" s="563"/>
      <c r="AK147" s="563"/>
      <c r="AL147" s="563"/>
      <c r="AM147" s="563"/>
      <c r="AN147" s="563"/>
      <c r="AO147" s="563"/>
      <c r="AP147" s="563"/>
      <c r="AQ147" s="563"/>
      <c r="AR147" s="563"/>
      <c r="AS147" s="563"/>
      <c r="AT147" s="563"/>
      <c r="AU147" s="563"/>
      <c r="AV147" s="563"/>
      <c r="AW147" s="563"/>
      <c r="AX147" s="563"/>
      <c r="AY147" s="563"/>
      <c r="AZ147" s="563"/>
      <c r="BA147" s="563"/>
      <c r="BB147" s="563"/>
      <c r="BC147" s="563"/>
      <c r="BD147" s="563"/>
      <c r="BE147" s="563"/>
      <c r="BF147" s="563"/>
      <c r="BG147" s="563"/>
      <c r="BH147" s="563"/>
      <c r="BI147" s="563"/>
      <c r="BJ147" s="563"/>
      <c r="BK147" s="563"/>
      <c r="BL147" s="563"/>
      <c r="BM147" s="563"/>
      <c r="BN147" s="563"/>
      <c r="BO147" s="563"/>
      <c r="BP147" s="563"/>
      <c r="BQ147" s="563"/>
      <c r="BR147" s="563"/>
      <c r="BS147" s="563"/>
      <c r="BT147" s="563"/>
      <c r="BU147" s="563"/>
      <c r="BV147" s="563"/>
      <c r="BW147" s="564"/>
      <c r="BX147" s="383" t="s">
        <v>213</v>
      </c>
      <c r="BY147" s="384"/>
      <c r="BZ147" s="384"/>
      <c r="CA147" s="384"/>
      <c r="CB147" s="384"/>
      <c r="CC147" s="384"/>
      <c r="CD147" s="384"/>
      <c r="CE147" s="385"/>
      <c r="CF147" s="386" t="s">
        <v>214</v>
      </c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5"/>
      <c r="CS147" s="386" t="s">
        <v>241</v>
      </c>
      <c r="CT147" s="384"/>
      <c r="CU147" s="384"/>
      <c r="CV147" s="384"/>
      <c r="CW147" s="384"/>
      <c r="CX147" s="384"/>
      <c r="CY147" s="384"/>
      <c r="CZ147" s="384"/>
      <c r="DA147" s="384"/>
      <c r="DB147" s="384"/>
      <c r="DC147" s="384"/>
      <c r="DD147" s="384"/>
      <c r="DE147" s="384"/>
      <c r="DF147" s="385"/>
      <c r="DG147" s="386" t="s">
        <v>242</v>
      </c>
      <c r="DH147" s="384"/>
      <c r="DI147" s="384"/>
      <c r="DJ147" s="384"/>
      <c r="DK147" s="384"/>
      <c r="DL147" s="384"/>
      <c r="DM147" s="384"/>
      <c r="DN147" s="384"/>
      <c r="DO147" s="384"/>
      <c r="DP147" s="384"/>
      <c r="DQ147" s="384"/>
      <c r="DR147" s="384"/>
      <c r="DS147" s="384"/>
      <c r="DT147" s="385"/>
      <c r="DU147" s="386" t="s">
        <v>58</v>
      </c>
      <c r="DV147" s="384"/>
      <c r="DW147" s="384"/>
      <c r="DX147" s="384"/>
      <c r="DY147" s="384"/>
      <c r="DZ147" s="384"/>
      <c r="EA147" s="384"/>
      <c r="EB147" s="384"/>
      <c r="EC147" s="384"/>
      <c r="ED147" s="384"/>
      <c r="EE147" s="384"/>
      <c r="EF147" s="384"/>
      <c r="EG147" s="384"/>
      <c r="EH147" s="385"/>
      <c r="EI147" s="386" t="s">
        <v>40</v>
      </c>
      <c r="EJ147" s="384"/>
      <c r="EK147" s="384"/>
      <c r="EL147" s="384"/>
      <c r="EM147" s="384"/>
      <c r="EN147" s="384"/>
      <c r="EO147" s="384"/>
      <c r="EP147" s="384"/>
      <c r="EQ147" s="384"/>
      <c r="ER147" s="384"/>
      <c r="ES147" s="384"/>
      <c r="ET147" s="384"/>
      <c r="EU147" s="384"/>
      <c r="EV147" s="385"/>
      <c r="EW147" s="386" t="s">
        <v>241</v>
      </c>
      <c r="EX147" s="384"/>
      <c r="EY147" s="384"/>
      <c r="EZ147" s="384"/>
      <c r="FA147" s="384"/>
      <c r="FB147" s="384"/>
      <c r="FC147" s="384"/>
      <c r="FD147" s="384"/>
      <c r="FE147" s="384"/>
      <c r="FF147" s="384"/>
      <c r="FG147" s="384"/>
      <c r="FH147" s="384"/>
      <c r="FI147" s="384"/>
      <c r="FJ147" s="385"/>
      <c r="FK147" s="386"/>
      <c r="FL147" s="384"/>
      <c r="FM147" s="384"/>
      <c r="FN147" s="384"/>
      <c r="FO147" s="384"/>
      <c r="FP147" s="384"/>
      <c r="FQ147" s="384"/>
      <c r="FR147" s="384"/>
      <c r="FS147" s="384"/>
      <c r="FT147" s="384"/>
      <c r="FU147" s="384"/>
      <c r="FV147" s="384"/>
      <c r="FW147" s="384"/>
      <c r="FX147" s="385"/>
      <c r="FY147" s="386" t="s">
        <v>94</v>
      </c>
      <c r="FZ147" s="384"/>
      <c r="GA147" s="384"/>
      <c r="GB147" s="384"/>
      <c r="GC147" s="384"/>
      <c r="GD147" s="384"/>
      <c r="GE147" s="384"/>
      <c r="GF147" s="384"/>
      <c r="GG147" s="384"/>
      <c r="GH147" s="384"/>
      <c r="GI147" s="384"/>
      <c r="GJ147" s="384"/>
      <c r="GK147" s="384"/>
      <c r="GL147" s="385"/>
      <c r="GM147" s="11" t="s">
        <v>294</v>
      </c>
      <c r="GN147" s="8">
        <v>0</v>
      </c>
      <c r="GO147" s="19">
        <v>310</v>
      </c>
      <c r="GP147" s="8"/>
      <c r="GQ147" s="24" t="s">
        <v>304</v>
      </c>
      <c r="GR147" s="268">
        <v>100000</v>
      </c>
      <c r="GS147" s="269"/>
      <c r="GT147" s="269"/>
      <c r="GU147" s="269"/>
      <c r="GV147" s="269"/>
      <c r="GW147" s="269"/>
      <c r="GX147" s="269"/>
      <c r="GY147" s="269"/>
      <c r="GZ147" s="269"/>
      <c r="HA147" s="269"/>
      <c r="HB147" s="269"/>
      <c r="HC147" s="269"/>
      <c r="HD147" s="270"/>
      <c r="HE147" s="268">
        <v>100000</v>
      </c>
      <c r="HF147" s="269"/>
      <c r="HG147" s="269"/>
      <c r="HH147" s="269"/>
      <c r="HI147" s="269"/>
      <c r="HJ147" s="269"/>
      <c r="HK147" s="269"/>
      <c r="HL147" s="269"/>
      <c r="HM147" s="269"/>
      <c r="HN147" s="269"/>
      <c r="HO147" s="269"/>
      <c r="HP147" s="269"/>
      <c r="HQ147" s="270"/>
      <c r="HR147" s="268">
        <v>100000</v>
      </c>
      <c r="HS147" s="269"/>
      <c r="HT147" s="269"/>
      <c r="HU147" s="269"/>
      <c r="HV147" s="269"/>
      <c r="HW147" s="269"/>
      <c r="HX147" s="269"/>
      <c r="HY147" s="269"/>
      <c r="HZ147" s="269"/>
      <c r="IA147" s="269"/>
      <c r="IB147" s="269"/>
      <c r="IC147" s="269"/>
      <c r="ID147" s="270"/>
      <c r="IE147" s="390">
        <v>0</v>
      </c>
      <c r="IF147" s="391"/>
      <c r="IG147" s="391"/>
      <c r="IH147" s="391"/>
      <c r="II147" s="391"/>
      <c r="IJ147" s="391"/>
      <c r="IK147" s="391"/>
      <c r="IL147" s="391"/>
      <c r="IM147" s="391"/>
      <c r="IN147" s="391"/>
      <c r="IO147" s="391"/>
      <c r="IP147" s="391"/>
      <c r="IQ147" s="395"/>
    </row>
    <row r="148" spans="1:251" ht="24" customHeight="1">
      <c r="A148" s="563" t="s">
        <v>244</v>
      </c>
      <c r="B148" s="563"/>
      <c r="C148" s="563"/>
      <c r="D148" s="563"/>
      <c r="E148" s="563"/>
      <c r="F148" s="563"/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  <c r="Q148" s="563"/>
      <c r="R148" s="563"/>
      <c r="S148" s="563"/>
      <c r="T148" s="563"/>
      <c r="U148" s="563"/>
      <c r="V148" s="563"/>
      <c r="W148" s="563"/>
      <c r="X148" s="563"/>
      <c r="Y148" s="563"/>
      <c r="Z148" s="563"/>
      <c r="AA148" s="563"/>
      <c r="AB148" s="563"/>
      <c r="AC148" s="563"/>
      <c r="AD148" s="563"/>
      <c r="AE148" s="563"/>
      <c r="AF148" s="563"/>
      <c r="AG148" s="563"/>
      <c r="AH148" s="563"/>
      <c r="AI148" s="563"/>
      <c r="AJ148" s="563"/>
      <c r="AK148" s="563"/>
      <c r="AL148" s="563"/>
      <c r="AM148" s="563"/>
      <c r="AN148" s="563"/>
      <c r="AO148" s="563"/>
      <c r="AP148" s="563"/>
      <c r="AQ148" s="563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4"/>
      <c r="BX148" s="383" t="s">
        <v>213</v>
      </c>
      <c r="BY148" s="384"/>
      <c r="BZ148" s="384"/>
      <c r="CA148" s="384"/>
      <c r="CB148" s="384"/>
      <c r="CC148" s="384"/>
      <c r="CD148" s="384"/>
      <c r="CE148" s="385"/>
      <c r="CF148" s="386" t="s">
        <v>214</v>
      </c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5"/>
      <c r="CS148" s="386" t="s">
        <v>164</v>
      </c>
      <c r="CT148" s="384"/>
      <c r="CU148" s="384"/>
      <c r="CV148" s="384"/>
      <c r="CW148" s="384"/>
      <c r="CX148" s="384"/>
      <c r="CY148" s="384"/>
      <c r="CZ148" s="384"/>
      <c r="DA148" s="384"/>
      <c r="DB148" s="384"/>
      <c r="DC148" s="384"/>
      <c r="DD148" s="384"/>
      <c r="DE148" s="384"/>
      <c r="DF148" s="385"/>
      <c r="DG148" s="386" t="s">
        <v>242</v>
      </c>
      <c r="DH148" s="384"/>
      <c r="DI148" s="384"/>
      <c r="DJ148" s="384"/>
      <c r="DK148" s="384"/>
      <c r="DL148" s="384"/>
      <c r="DM148" s="384"/>
      <c r="DN148" s="384"/>
      <c r="DO148" s="384"/>
      <c r="DP148" s="384"/>
      <c r="DQ148" s="384"/>
      <c r="DR148" s="384"/>
      <c r="DS148" s="384"/>
      <c r="DT148" s="385"/>
      <c r="DU148" s="386" t="s">
        <v>58</v>
      </c>
      <c r="DV148" s="384"/>
      <c r="DW148" s="384"/>
      <c r="DX148" s="384"/>
      <c r="DY148" s="384"/>
      <c r="DZ148" s="384"/>
      <c r="EA148" s="384"/>
      <c r="EB148" s="384"/>
      <c r="EC148" s="384"/>
      <c r="ED148" s="384"/>
      <c r="EE148" s="384"/>
      <c r="EF148" s="384"/>
      <c r="EG148" s="384"/>
      <c r="EH148" s="385"/>
      <c r="EI148" s="386" t="s">
        <v>40</v>
      </c>
      <c r="EJ148" s="384"/>
      <c r="EK148" s="384"/>
      <c r="EL148" s="384"/>
      <c r="EM148" s="384"/>
      <c r="EN148" s="384"/>
      <c r="EO148" s="384"/>
      <c r="EP148" s="384"/>
      <c r="EQ148" s="384"/>
      <c r="ER148" s="384"/>
      <c r="ES148" s="384"/>
      <c r="ET148" s="384"/>
      <c r="EU148" s="384"/>
      <c r="EV148" s="385"/>
      <c r="EW148" s="386" t="s">
        <v>245</v>
      </c>
      <c r="EX148" s="384"/>
      <c r="EY148" s="384"/>
      <c r="EZ148" s="384"/>
      <c r="FA148" s="384"/>
      <c r="FB148" s="384"/>
      <c r="FC148" s="384"/>
      <c r="FD148" s="384"/>
      <c r="FE148" s="384"/>
      <c r="FF148" s="384"/>
      <c r="FG148" s="384"/>
      <c r="FH148" s="384"/>
      <c r="FI148" s="384"/>
      <c r="FJ148" s="385"/>
      <c r="FK148" s="386"/>
      <c r="FL148" s="384"/>
      <c r="FM148" s="384"/>
      <c r="FN148" s="384"/>
      <c r="FO148" s="384"/>
      <c r="FP148" s="384"/>
      <c r="FQ148" s="384"/>
      <c r="FR148" s="384"/>
      <c r="FS148" s="384"/>
      <c r="FT148" s="384"/>
      <c r="FU148" s="384"/>
      <c r="FV148" s="384"/>
      <c r="FW148" s="384"/>
      <c r="FX148" s="385"/>
      <c r="FY148" s="386" t="s">
        <v>94</v>
      </c>
      <c r="FZ148" s="384"/>
      <c r="GA148" s="384"/>
      <c r="GB148" s="384"/>
      <c r="GC148" s="384"/>
      <c r="GD148" s="384"/>
      <c r="GE148" s="384"/>
      <c r="GF148" s="384"/>
      <c r="GG148" s="384"/>
      <c r="GH148" s="384"/>
      <c r="GI148" s="384"/>
      <c r="GJ148" s="384"/>
      <c r="GK148" s="384"/>
      <c r="GL148" s="385"/>
      <c r="GM148" s="10" t="s">
        <v>57</v>
      </c>
      <c r="GN148" s="8"/>
      <c r="GO148" s="19">
        <v>340</v>
      </c>
      <c r="GP148" s="8"/>
      <c r="GQ148" s="10" t="s">
        <v>60</v>
      </c>
      <c r="GR148" s="569">
        <f>GR149+GR152+GR160+GR163+GR158+GR168+GR155</f>
        <v>60000</v>
      </c>
      <c r="GS148" s="570"/>
      <c r="GT148" s="570"/>
      <c r="GU148" s="570"/>
      <c r="GV148" s="570"/>
      <c r="GW148" s="570"/>
      <c r="GX148" s="570"/>
      <c r="GY148" s="570"/>
      <c r="GZ148" s="570"/>
      <c r="HA148" s="570"/>
      <c r="HB148" s="570"/>
      <c r="HC148" s="570"/>
      <c r="HD148" s="571"/>
      <c r="HE148" s="572">
        <f>HE149+HE152+HE160+HE163+HE158+HE168+HE155</f>
        <v>60000</v>
      </c>
      <c r="HF148" s="573"/>
      <c r="HG148" s="573"/>
      <c r="HH148" s="573"/>
      <c r="HI148" s="573"/>
      <c r="HJ148" s="573"/>
      <c r="HK148" s="573"/>
      <c r="HL148" s="573"/>
      <c r="HM148" s="573"/>
      <c r="HN148" s="573"/>
      <c r="HO148" s="573"/>
      <c r="HP148" s="573"/>
      <c r="HQ148" s="574"/>
      <c r="HR148" s="572">
        <f>HR149+HR152+HR160+HR163+HR158+HR168+HR155</f>
        <v>60000</v>
      </c>
      <c r="HS148" s="573"/>
      <c r="HT148" s="573"/>
      <c r="HU148" s="573"/>
      <c r="HV148" s="573"/>
      <c r="HW148" s="573"/>
      <c r="HX148" s="573"/>
      <c r="HY148" s="573"/>
      <c r="HZ148" s="573"/>
      <c r="IA148" s="573"/>
      <c r="IB148" s="573"/>
      <c r="IC148" s="573"/>
      <c r="ID148" s="574"/>
      <c r="IE148" s="390">
        <v>0</v>
      </c>
      <c r="IF148" s="391"/>
      <c r="IG148" s="391"/>
      <c r="IH148" s="391"/>
      <c r="II148" s="391"/>
      <c r="IJ148" s="391"/>
      <c r="IK148" s="391"/>
      <c r="IL148" s="391"/>
      <c r="IM148" s="391"/>
      <c r="IN148" s="391"/>
      <c r="IO148" s="391"/>
      <c r="IP148" s="391"/>
      <c r="IQ148" s="395"/>
    </row>
    <row r="149" spans="1:251" ht="11.25" customHeight="1">
      <c r="A149" s="563" t="s">
        <v>246</v>
      </c>
      <c r="B149" s="563"/>
      <c r="C149" s="563"/>
      <c r="D149" s="563"/>
      <c r="E149" s="563"/>
      <c r="F149" s="563"/>
      <c r="G149" s="563"/>
      <c r="H149" s="563"/>
      <c r="I149" s="563"/>
      <c r="J149" s="563"/>
      <c r="K149" s="563"/>
      <c r="L149" s="563"/>
      <c r="M149" s="563"/>
      <c r="N149" s="563"/>
      <c r="O149" s="563"/>
      <c r="P149" s="563"/>
      <c r="Q149" s="563"/>
      <c r="R149" s="563"/>
      <c r="S149" s="563"/>
      <c r="T149" s="563"/>
      <c r="U149" s="563"/>
      <c r="V149" s="563"/>
      <c r="W149" s="563"/>
      <c r="X149" s="563"/>
      <c r="Y149" s="563"/>
      <c r="Z149" s="563"/>
      <c r="AA149" s="563"/>
      <c r="AB149" s="563"/>
      <c r="AC149" s="563"/>
      <c r="AD149" s="563"/>
      <c r="AE149" s="563"/>
      <c r="AF149" s="563"/>
      <c r="AG149" s="563"/>
      <c r="AH149" s="563"/>
      <c r="AI149" s="563"/>
      <c r="AJ149" s="563"/>
      <c r="AK149" s="563"/>
      <c r="AL149" s="563"/>
      <c r="AM149" s="563"/>
      <c r="AN149" s="563"/>
      <c r="AO149" s="563"/>
      <c r="AP149" s="563"/>
      <c r="AQ149" s="563"/>
      <c r="AR149" s="563"/>
      <c r="AS149" s="563"/>
      <c r="AT149" s="563"/>
      <c r="AU149" s="563"/>
      <c r="AV149" s="563"/>
      <c r="AW149" s="563"/>
      <c r="AX149" s="563"/>
      <c r="AY149" s="563"/>
      <c r="AZ149" s="563"/>
      <c r="BA149" s="563"/>
      <c r="BB149" s="563"/>
      <c r="BC149" s="563"/>
      <c r="BD149" s="563"/>
      <c r="BE149" s="563"/>
      <c r="BF149" s="563"/>
      <c r="BG149" s="563"/>
      <c r="BH149" s="563"/>
      <c r="BI149" s="563"/>
      <c r="BJ149" s="563"/>
      <c r="BK149" s="563"/>
      <c r="BL149" s="563"/>
      <c r="BM149" s="563"/>
      <c r="BN149" s="563"/>
      <c r="BO149" s="563"/>
      <c r="BP149" s="563"/>
      <c r="BQ149" s="563"/>
      <c r="BR149" s="563"/>
      <c r="BS149" s="563"/>
      <c r="BT149" s="563"/>
      <c r="BU149" s="563"/>
      <c r="BV149" s="563"/>
      <c r="BW149" s="564"/>
      <c r="BX149" s="383" t="s">
        <v>213</v>
      </c>
      <c r="BY149" s="384"/>
      <c r="BZ149" s="384"/>
      <c r="CA149" s="384"/>
      <c r="CB149" s="384"/>
      <c r="CC149" s="384"/>
      <c r="CD149" s="384"/>
      <c r="CE149" s="385"/>
      <c r="CF149" s="386" t="s">
        <v>214</v>
      </c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5"/>
      <c r="CS149" s="386" t="s">
        <v>245</v>
      </c>
      <c r="CT149" s="384"/>
      <c r="CU149" s="384"/>
      <c r="CV149" s="384"/>
      <c r="CW149" s="384"/>
      <c r="CX149" s="384"/>
      <c r="CY149" s="384"/>
      <c r="CZ149" s="384"/>
      <c r="DA149" s="384"/>
      <c r="DB149" s="384"/>
      <c r="DC149" s="384"/>
      <c r="DD149" s="384"/>
      <c r="DE149" s="384"/>
      <c r="DF149" s="385"/>
      <c r="DG149" s="386" t="s">
        <v>242</v>
      </c>
      <c r="DH149" s="384"/>
      <c r="DI149" s="384"/>
      <c r="DJ149" s="384"/>
      <c r="DK149" s="384"/>
      <c r="DL149" s="384"/>
      <c r="DM149" s="384"/>
      <c r="DN149" s="384"/>
      <c r="DO149" s="384"/>
      <c r="DP149" s="384"/>
      <c r="DQ149" s="384"/>
      <c r="DR149" s="384"/>
      <c r="DS149" s="384"/>
      <c r="DT149" s="385"/>
      <c r="DU149" s="386" t="s">
        <v>58</v>
      </c>
      <c r="DV149" s="384"/>
      <c r="DW149" s="384"/>
      <c r="DX149" s="384"/>
      <c r="DY149" s="384"/>
      <c r="DZ149" s="384"/>
      <c r="EA149" s="384"/>
      <c r="EB149" s="384"/>
      <c r="EC149" s="384"/>
      <c r="ED149" s="384"/>
      <c r="EE149" s="384"/>
      <c r="EF149" s="384"/>
      <c r="EG149" s="384"/>
      <c r="EH149" s="385"/>
      <c r="EI149" s="386" t="s">
        <v>40</v>
      </c>
      <c r="EJ149" s="384"/>
      <c r="EK149" s="384"/>
      <c r="EL149" s="384"/>
      <c r="EM149" s="384"/>
      <c r="EN149" s="384"/>
      <c r="EO149" s="384"/>
      <c r="EP149" s="384"/>
      <c r="EQ149" s="384"/>
      <c r="ER149" s="384"/>
      <c r="ES149" s="384"/>
      <c r="ET149" s="384"/>
      <c r="EU149" s="384"/>
      <c r="EV149" s="385"/>
      <c r="EW149" s="386" t="s">
        <v>245</v>
      </c>
      <c r="EX149" s="384"/>
      <c r="EY149" s="384"/>
      <c r="EZ149" s="384"/>
      <c r="FA149" s="384"/>
      <c r="FB149" s="384"/>
      <c r="FC149" s="384"/>
      <c r="FD149" s="384"/>
      <c r="FE149" s="384"/>
      <c r="FF149" s="384"/>
      <c r="FG149" s="384"/>
      <c r="FH149" s="384"/>
      <c r="FI149" s="384"/>
      <c r="FJ149" s="385"/>
      <c r="FK149" s="386"/>
      <c r="FL149" s="384"/>
      <c r="FM149" s="384"/>
      <c r="FN149" s="384"/>
      <c r="FO149" s="384"/>
      <c r="FP149" s="384"/>
      <c r="FQ149" s="384"/>
      <c r="FR149" s="384"/>
      <c r="FS149" s="384"/>
      <c r="FT149" s="384"/>
      <c r="FU149" s="384"/>
      <c r="FV149" s="384"/>
      <c r="FW149" s="384"/>
      <c r="FX149" s="385"/>
      <c r="FY149" s="386" t="s">
        <v>94</v>
      </c>
      <c r="FZ149" s="384"/>
      <c r="GA149" s="384"/>
      <c r="GB149" s="384"/>
      <c r="GC149" s="384"/>
      <c r="GD149" s="384"/>
      <c r="GE149" s="384"/>
      <c r="GF149" s="384"/>
      <c r="GG149" s="384"/>
      <c r="GH149" s="384"/>
      <c r="GI149" s="384"/>
      <c r="GJ149" s="384"/>
      <c r="GK149" s="384"/>
      <c r="GL149" s="385"/>
      <c r="GM149" s="10" t="s">
        <v>57</v>
      </c>
      <c r="GN149" s="8"/>
      <c r="GO149" s="19">
        <v>341</v>
      </c>
      <c r="GP149" s="8"/>
      <c r="GQ149" s="10" t="s">
        <v>60</v>
      </c>
      <c r="GR149" s="446">
        <f>GR150+GR151</f>
        <v>15000</v>
      </c>
      <c r="GS149" s="557"/>
      <c r="GT149" s="557"/>
      <c r="GU149" s="557"/>
      <c r="GV149" s="557"/>
      <c r="GW149" s="557"/>
      <c r="GX149" s="557"/>
      <c r="GY149" s="557"/>
      <c r="GZ149" s="557"/>
      <c r="HA149" s="557"/>
      <c r="HB149" s="557"/>
      <c r="HC149" s="557"/>
      <c r="HD149" s="558"/>
      <c r="HE149" s="446">
        <f>HE150+HE151</f>
        <v>15000</v>
      </c>
      <c r="HF149" s="557"/>
      <c r="HG149" s="557"/>
      <c r="HH149" s="557"/>
      <c r="HI149" s="557"/>
      <c r="HJ149" s="557"/>
      <c r="HK149" s="557"/>
      <c r="HL149" s="557"/>
      <c r="HM149" s="557"/>
      <c r="HN149" s="557"/>
      <c r="HO149" s="557"/>
      <c r="HP149" s="557"/>
      <c r="HQ149" s="558"/>
      <c r="HR149" s="446">
        <f>HR150+HR151</f>
        <v>15000</v>
      </c>
      <c r="HS149" s="557"/>
      <c r="HT149" s="557"/>
      <c r="HU149" s="557"/>
      <c r="HV149" s="557"/>
      <c r="HW149" s="557"/>
      <c r="HX149" s="557"/>
      <c r="HY149" s="557"/>
      <c r="HZ149" s="557"/>
      <c r="IA149" s="557"/>
      <c r="IB149" s="557"/>
      <c r="IC149" s="557"/>
      <c r="ID149" s="558"/>
      <c r="IE149" s="390">
        <v>0</v>
      </c>
      <c r="IF149" s="391"/>
      <c r="IG149" s="391"/>
      <c r="IH149" s="391"/>
      <c r="II149" s="391"/>
      <c r="IJ149" s="391"/>
      <c r="IK149" s="391"/>
      <c r="IL149" s="391"/>
      <c r="IM149" s="391"/>
      <c r="IN149" s="391"/>
      <c r="IO149" s="391"/>
      <c r="IP149" s="391"/>
      <c r="IQ149" s="395"/>
    </row>
    <row r="150" spans="1:251" ht="11.25" customHeight="1">
      <c r="A150" s="563" t="s">
        <v>247</v>
      </c>
      <c r="B150" s="563"/>
      <c r="C150" s="563"/>
      <c r="D150" s="563"/>
      <c r="E150" s="563"/>
      <c r="F150" s="563"/>
      <c r="G150" s="563"/>
      <c r="H150" s="563"/>
      <c r="I150" s="563"/>
      <c r="J150" s="563"/>
      <c r="K150" s="563"/>
      <c r="L150" s="563"/>
      <c r="M150" s="563"/>
      <c r="N150" s="563"/>
      <c r="O150" s="563"/>
      <c r="P150" s="563"/>
      <c r="Q150" s="563"/>
      <c r="R150" s="563"/>
      <c r="S150" s="563"/>
      <c r="T150" s="563"/>
      <c r="U150" s="563"/>
      <c r="V150" s="563"/>
      <c r="W150" s="563"/>
      <c r="X150" s="563"/>
      <c r="Y150" s="563"/>
      <c r="Z150" s="563"/>
      <c r="AA150" s="563"/>
      <c r="AB150" s="563"/>
      <c r="AC150" s="563"/>
      <c r="AD150" s="563"/>
      <c r="AE150" s="563"/>
      <c r="AF150" s="563"/>
      <c r="AG150" s="563"/>
      <c r="AH150" s="563"/>
      <c r="AI150" s="563"/>
      <c r="AJ150" s="563"/>
      <c r="AK150" s="563"/>
      <c r="AL150" s="563"/>
      <c r="AM150" s="563"/>
      <c r="AN150" s="563"/>
      <c r="AO150" s="563"/>
      <c r="AP150" s="563"/>
      <c r="AQ150" s="563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4"/>
      <c r="BX150" s="383" t="s">
        <v>213</v>
      </c>
      <c r="BY150" s="384"/>
      <c r="BZ150" s="384"/>
      <c r="CA150" s="384"/>
      <c r="CB150" s="384"/>
      <c r="CC150" s="384"/>
      <c r="CD150" s="384"/>
      <c r="CE150" s="385"/>
      <c r="CF150" s="386" t="s">
        <v>214</v>
      </c>
      <c r="CG150" s="384"/>
      <c r="CH150" s="384"/>
      <c r="CI150" s="384"/>
      <c r="CJ150" s="384"/>
      <c r="CK150" s="384"/>
      <c r="CL150" s="384"/>
      <c r="CM150" s="384"/>
      <c r="CN150" s="384"/>
      <c r="CO150" s="384"/>
      <c r="CP150" s="384"/>
      <c r="CQ150" s="384"/>
      <c r="CR150" s="385"/>
      <c r="CS150" s="386" t="s">
        <v>245</v>
      </c>
      <c r="CT150" s="384"/>
      <c r="CU150" s="384"/>
      <c r="CV150" s="384"/>
      <c r="CW150" s="384"/>
      <c r="CX150" s="384"/>
      <c r="CY150" s="384"/>
      <c r="CZ150" s="384"/>
      <c r="DA150" s="384"/>
      <c r="DB150" s="384"/>
      <c r="DC150" s="384"/>
      <c r="DD150" s="384"/>
      <c r="DE150" s="384"/>
      <c r="DF150" s="385"/>
      <c r="DG150" s="386" t="s">
        <v>242</v>
      </c>
      <c r="DH150" s="384"/>
      <c r="DI150" s="384"/>
      <c r="DJ150" s="384"/>
      <c r="DK150" s="384"/>
      <c r="DL150" s="384"/>
      <c r="DM150" s="384"/>
      <c r="DN150" s="384"/>
      <c r="DO150" s="384"/>
      <c r="DP150" s="384"/>
      <c r="DQ150" s="384"/>
      <c r="DR150" s="384"/>
      <c r="DS150" s="384"/>
      <c r="DT150" s="385"/>
      <c r="DU150" s="386" t="s">
        <v>58</v>
      </c>
      <c r="DV150" s="384"/>
      <c r="DW150" s="384"/>
      <c r="DX150" s="384"/>
      <c r="DY150" s="384"/>
      <c r="DZ150" s="384"/>
      <c r="EA150" s="384"/>
      <c r="EB150" s="384"/>
      <c r="EC150" s="384"/>
      <c r="ED150" s="384"/>
      <c r="EE150" s="384"/>
      <c r="EF150" s="384"/>
      <c r="EG150" s="384"/>
      <c r="EH150" s="385"/>
      <c r="EI150" s="386" t="s">
        <v>40</v>
      </c>
      <c r="EJ150" s="384"/>
      <c r="EK150" s="384"/>
      <c r="EL150" s="384"/>
      <c r="EM150" s="384"/>
      <c r="EN150" s="384"/>
      <c r="EO150" s="384"/>
      <c r="EP150" s="384"/>
      <c r="EQ150" s="384"/>
      <c r="ER150" s="384"/>
      <c r="ES150" s="384"/>
      <c r="ET150" s="384"/>
      <c r="EU150" s="384"/>
      <c r="EV150" s="385"/>
      <c r="EW150" s="386" t="s">
        <v>245</v>
      </c>
      <c r="EX150" s="384"/>
      <c r="EY150" s="384"/>
      <c r="EZ150" s="384"/>
      <c r="FA150" s="384"/>
      <c r="FB150" s="384"/>
      <c r="FC150" s="384"/>
      <c r="FD150" s="384"/>
      <c r="FE150" s="384"/>
      <c r="FF150" s="384"/>
      <c r="FG150" s="384"/>
      <c r="FH150" s="384"/>
      <c r="FI150" s="384"/>
      <c r="FJ150" s="385"/>
      <c r="FK150" s="386"/>
      <c r="FL150" s="384"/>
      <c r="FM150" s="384"/>
      <c r="FN150" s="384"/>
      <c r="FO150" s="384"/>
      <c r="FP150" s="384"/>
      <c r="FQ150" s="384"/>
      <c r="FR150" s="384"/>
      <c r="FS150" s="384"/>
      <c r="FT150" s="384"/>
      <c r="FU150" s="384"/>
      <c r="FV150" s="384"/>
      <c r="FW150" s="384"/>
      <c r="FX150" s="385"/>
      <c r="FY150" s="386" t="s">
        <v>94</v>
      </c>
      <c r="FZ150" s="384"/>
      <c r="GA150" s="384"/>
      <c r="GB150" s="384"/>
      <c r="GC150" s="384"/>
      <c r="GD150" s="384"/>
      <c r="GE150" s="384"/>
      <c r="GF150" s="384"/>
      <c r="GG150" s="384"/>
      <c r="GH150" s="384"/>
      <c r="GI150" s="384"/>
      <c r="GJ150" s="384"/>
      <c r="GK150" s="384"/>
      <c r="GL150" s="385"/>
      <c r="GM150" s="13" t="s">
        <v>374</v>
      </c>
      <c r="GN150" s="8">
        <v>0</v>
      </c>
      <c r="GO150" s="19">
        <v>341</v>
      </c>
      <c r="GP150" s="8"/>
      <c r="GQ150" s="24" t="s">
        <v>304</v>
      </c>
      <c r="GR150" s="390">
        <v>15000</v>
      </c>
      <c r="GS150" s="449"/>
      <c r="GT150" s="449"/>
      <c r="GU150" s="449"/>
      <c r="GV150" s="449"/>
      <c r="GW150" s="449"/>
      <c r="GX150" s="449"/>
      <c r="GY150" s="449"/>
      <c r="GZ150" s="449"/>
      <c r="HA150" s="449"/>
      <c r="HB150" s="449"/>
      <c r="HC150" s="449"/>
      <c r="HD150" s="450"/>
      <c r="HE150" s="390">
        <v>15000</v>
      </c>
      <c r="HF150" s="449"/>
      <c r="HG150" s="449"/>
      <c r="HH150" s="449"/>
      <c r="HI150" s="449"/>
      <c r="HJ150" s="449"/>
      <c r="HK150" s="449"/>
      <c r="HL150" s="449"/>
      <c r="HM150" s="449"/>
      <c r="HN150" s="449"/>
      <c r="HO150" s="449"/>
      <c r="HP150" s="449"/>
      <c r="HQ150" s="450"/>
      <c r="HR150" s="390">
        <v>15000</v>
      </c>
      <c r="HS150" s="449"/>
      <c r="HT150" s="449"/>
      <c r="HU150" s="449"/>
      <c r="HV150" s="449"/>
      <c r="HW150" s="449"/>
      <c r="HX150" s="449"/>
      <c r="HY150" s="449"/>
      <c r="HZ150" s="449"/>
      <c r="IA150" s="449"/>
      <c r="IB150" s="449"/>
      <c r="IC150" s="449"/>
      <c r="ID150" s="450"/>
      <c r="IE150" s="390">
        <v>0</v>
      </c>
      <c r="IF150" s="391"/>
      <c r="IG150" s="391"/>
      <c r="IH150" s="391"/>
      <c r="II150" s="391"/>
      <c r="IJ150" s="391"/>
      <c r="IK150" s="391"/>
      <c r="IL150" s="391"/>
      <c r="IM150" s="391"/>
      <c r="IN150" s="391"/>
      <c r="IO150" s="391"/>
      <c r="IP150" s="391"/>
      <c r="IQ150" s="395"/>
    </row>
    <row r="151" spans="1:251" ht="11.25" customHeight="1">
      <c r="A151" s="563" t="s">
        <v>247</v>
      </c>
      <c r="B151" s="563"/>
      <c r="C151" s="563"/>
      <c r="D151" s="563"/>
      <c r="E151" s="563"/>
      <c r="F151" s="563"/>
      <c r="G151" s="563"/>
      <c r="H151" s="563"/>
      <c r="I151" s="563"/>
      <c r="J151" s="563"/>
      <c r="K151" s="563"/>
      <c r="L151" s="563"/>
      <c r="M151" s="563"/>
      <c r="N151" s="563"/>
      <c r="O151" s="563"/>
      <c r="P151" s="563"/>
      <c r="Q151" s="563"/>
      <c r="R151" s="563"/>
      <c r="S151" s="563"/>
      <c r="T151" s="563"/>
      <c r="U151" s="563"/>
      <c r="V151" s="563"/>
      <c r="W151" s="563"/>
      <c r="X151" s="563"/>
      <c r="Y151" s="563"/>
      <c r="Z151" s="563"/>
      <c r="AA151" s="563"/>
      <c r="AB151" s="563"/>
      <c r="AC151" s="563"/>
      <c r="AD151" s="563"/>
      <c r="AE151" s="563"/>
      <c r="AF151" s="563"/>
      <c r="AG151" s="563"/>
      <c r="AH151" s="563"/>
      <c r="AI151" s="563"/>
      <c r="AJ151" s="563"/>
      <c r="AK151" s="563"/>
      <c r="AL151" s="563"/>
      <c r="AM151" s="563"/>
      <c r="AN151" s="563"/>
      <c r="AO151" s="563"/>
      <c r="AP151" s="563"/>
      <c r="AQ151" s="563"/>
      <c r="AR151" s="563"/>
      <c r="AS151" s="563"/>
      <c r="AT151" s="563"/>
      <c r="AU151" s="563"/>
      <c r="AV151" s="563"/>
      <c r="AW151" s="563"/>
      <c r="AX151" s="563"/>
      <c r="AY151" s="563"/>
      <c r="AZ151" s="563"/>
      <c r="BA151" s="563"/>
      <c r="BB151" s="563"/>
      <c r="BC151" s="563"/>
      <c r="BD151" s="563"/>
      <c r="BE151" s="563"/>
      <c r="BF151" s="563"/>
      <c r="BG151" s="563"/>
      <c r="BH151" s="563"/>
      <c r="BI151" s="563"/>
      <c r="BJ151" s="563"/>
      <c r="BK151" s="563"/>
      <c r="BL151" s="563"/>
      <c r="BM151" s="563"/>
      <c r="BN151" s="563"/>
      <c r="BO151" s="563"/>
      <c r="BP151" s="563"/>
      <c r="BQ151" s="563"/>
      <c r="BR151" s="563"/>
      <c r="BS151" s="563"/>
      <c r="BT151" s="563"/>
      <c r="BU151" s="563"/>
      <c r="BV151" s="563"/>
      <c r="BW151" s="564"/>
      <c r="BX151" s="383" t="s">
        <v>213</v>
      </c>
      <c r="BY151" s="384"/>
      <c r="BZ151" s="384"/>
      <c r="CA151" s="384"/>
      <c r="CB151" s="384"/>
      <c r="CC151" s="384"/>
      <c r="CD151" s="384"/>
      <c r="CE151" s="385"/>
      <c r="CF151" s="386" t="s">
        <v>214</v>
      </c>
      <c r="CG151" s="384"/>
      <c r="CH151" s="384"/>
      <c r="CI151" s="384"/>
      <c r="CJ151" s="384"/>
      <c r="CK151" s="384"/>
      <c r="CL151" s="384"/>
      <c r="CM151" s="384"/>
      <c r="CN151" s="384"/>
      <c r="CO151" s="384"/>
      <c r="CP151" s="384"/>
      <c r="CQ151" s="384"/>
      <c r="CR151" s="385"/>
      <c r="CS151" s="386" t="s">
        <v>245</v>
      </c>
      <c r="CT151" s="384"/>
      <c r="CU151" s="384"/>
      <c r="CV151" s="384"/>
      <c r="CW151" s="384"/>
      <c r="CX151" s="384"/>
      <c r="CY151" s="384"/>
      <c r="CZ151" s="384"/>
      <c r="DA151" s="384"/>
      <c r="DB151" s="384"/>
      <c r="DC151" s="384"/>
      <c r="DD151" s="384"/>
      <c r="DE151" s="384"/>
      <c r="DF151" s="385"/>
      <c r="DG151" s="386" t="s">
        <v>242</v>
      </c>
      <c r="DH151" s="384"/>
      <c r="DI151" s="384"/>
      <c r="DJ151" s="384"/>
      <c r="DK151" s="384"/>
      <c r="DL151" s="384"/>
      <c r="DM151" s="384"/>
      <c r="DN151" s="384"/>
      <c r="DO151" s="384"/>
      <c r="DP151" s="384"/>
      <c r="DQ151" s="384"/>
      <c r="DR151" s="384"/>
      <c r="DS151" s="384"/>
      <c r="DT151" s="385"/>
      <c r="DU151" s="386" t="s">
        <v>58</v>
      </c>
      <c r="DV151" s="384"/>
      <c r="DW151" s="384"/>
      <c r="DX151" s="384"/>
      <c r="DY151" s="384"/>
      <c r="DZ151" s="384"/>
      <c r="EA151" s="384"/>
      <c r="EB151" s="384"/>
      <c r="EC151" s="384"/>
      <c r="ED151" s="384"/>
      <c r="EE151" s="384"/>
      <c r="EF151" s="384"/>
      <c r="EG151" s="384"/>
      <c r="EH151" s="385"/>
      <c r="EI151" s="386" t="s">
        <v>40</v>
      </c>
      <c r="EJ151" s="384"/>
      <c r="EK151" s="384"/>
      <c r="EL151" s="384"/>
      <c r="EM151" s="384"/>
      <c r="EN151" s="384"/>
      <c r="EO151" s="384"/>
      <c r="EP151" s="384"/>
      <c r="EQ151" s="384"/>
      <c r="ER151" s="384"/>
      <c r="ES151" s="384"/>
      <c r="ET151" s="384"/>
      <c r="EU151" s="384"/>
      <c r="EV151" s="385"/>
      <c r="EW151" s="386" t="s">
        <v>245</v>
      </c>
      <c r="EX151" s="384"/>
      <c r="EY151" s="384"/>
      <c r="EZ151" s="384"/>
      <c r="FA151" s="384"/>
      <c r="FB151" s="384"/>
      <c r="FC151" s="384"/>
      <c r="FD151" s="384"/>
      <c r="FE151" s="384"/>
      <c r="FF151" s="384"/>
      <c r="FG151" s="384"/>
      <c r="FH151" s="384"/>
      <c r="FI151" s="384"/>
      <c r="FJ151" s="385"/>
      <c r="FK151" s="386"/>
      <c r="FL151" s="384"/>
      <c r="FM151" s="384"/>
      <c r="FN151" s="384"/>
      <c r="FO151" s="384"/>
      <c r="FP151" s="384"/>
      <c r="FQ151" s="384"/>
      <c r="FR151" s="384"/>
      <c r="FS151" s="384"/>
      <c r="FT151" s="384"/>
      <c r="FU151" s="384"/>
      <c r="FV151" s="384"/>
      <c r="FW151" s="384"/>
      <c r="FX151" s="385"/>
      <c r="FY151" s="386" t="s">
        <v>94</v>
      </c>
      <c r="FZ151" s="384"/>
      <c r="GA151" s="384"/>
      <c r="GB151" s="384"/>
      <c r="GC151" s="384"/>
      <c r="GD151" s="384"/>
      <c r="GE151" s="384"/>
      <c r="GF151" s="384"/>
      <c r="GG151" s="384"/>
      <c r="GH151" s="384"/>
      <c r="GI151" s="384"/>
      <c r="GJ151" s="384"/>
      <c r="GK151" s="384"/>
      <c r="GL151" s="385"/>
      <c r="GM151" s="11" t="s">
        <v>294</v>
      </c>
      <c r="GN151" s="8">
        <v>0</v>
      </c>
      <c r="GO151" s="19">
        <v>341</v>
      </c>
      <c r="GP151" s="8"/>
      <c r="GQ151" s="24" t="s">
        <v>304</v>
      </c>
      <c r="GR151" s="390"/>
      <c r="GS151" s="449"/>
      <c r="GT151" s="449"/>
      <c r="GU151" s="449"/>
      <c r="GV151" s="449"/>
      <c r="GW151" s="449"/>
      <c r="GX151" s="449"/>
      <c r="GY151" s="449"/>
      <c r="GZ151" s="449"/>
      <c r="HA151" s="449"/>
      <c r="HB151" s="449"/>
      <c r="HC151" s="449"/>
      <c r="HD151" s="450"/>
      <c r="HE151" s="390">
        <v>0</v>
      </c>
      <c r="HF151" s="449"/>
      <c r="HG151" s="449"/>
      <c r="HH151" s="449"/>
      <c r="HI151" s="449"/>
      <c r="HJ151" s="449"/>
      <c r="HK151" s="449"/>
      <c r="HL151" s="449"/>
      <c r="HM151" s="449"/>
      <c r="HN151" s="449"/>
      <c r="HO151" s="449"/>
      <c r="HP151" s="449"/>
      <c r="HQ151" s="450"/>
      <c r="HR151" s="390">
        <v>0</v>
      </c>
      <c r="HS151" s="449"/>
      <c r="HT151" s="449"/>
      <c r="HU151" s="449"/>
      <c r="HV151" s="449"/>
      <c r="HW151" s="449"/>
      <c r="HX151" s="449"/>
      <c r="HY151" s="449"/>
      <c r="HZ151" s="449"/>
      <c r="IA151" s="449"/>
      <c r="IB151" s="449"/>
      <c r="IC151" s="449"/>
      <c r="ID151" s="450"/>
      <c r="IE151" s="390">
        <v>0</v>
      </c>
      <c r="IF151" s="391"/>
      <c r="IG151" s="391"/>
      <c r="IH151" s="391"/>
      <c r="II151" s="391"/>
      <c r="IJ151" s="391"/>
      <c r="IK151" s="391"/>
      <c r="IL151" s="391"/>
      <c r="IM151" s="391"/>
      <c r="IN151" s="391"/>
      <c r="IO151" s="391"/>
      <c r="IP151" s="391"/>
      <c r="IQ151" s="395"/>
    </row>
    <row r="152" spans="1:251" ht="11.25" customHeight="1">
      <c r="A152" s="563" t="s">
        <v>248</v>
      </c>
      <c r="B152" s="563"/>
      <c r="C152" s="563"/>
      <c r="D152" s="563"/>
      <c r="E152" s="563"/>
      <c r="F152" s="563"/>
      <c r="G152" s="563"/>
      <c r="H152" s="563"/>
      <c r="I152" s="563"/>
      <c r="J152" s="563"/>
      <c r="K152" s="563"/>
      <c r="L152" s="563"/>
      <c r="M152" s="563"/>
      <c r="N152" s="563"/>
      <c r="O152" s="563"/>
      <c r="P152" s="563"/>
      <c r="Q152" s="563"/>
      <c r="R152" s="563"/>
      <c r="S152" s="563"/>
      <c r="T152" s="563"/>
      <c r="U152" s="563"/>
      <c r="V152" s="563"/>
      <c r="W152" s="563"/>
      <c r="X152" s="563"/>
      <c r="Y152" s="563"/>
      <c r="Z152" s="563"/>
      <c r="AA152" s="563"/>
      <c r="AB152" s="563"/>
      <c r="AC152" s="563"/>
      <c r="AD152" s="563"/>
      <c r="AE152" s="563"/>
      <c r="AF152" s="563"/>
      <c r="AG152" s="563"/>
      <c r="AH152" s="563"/>
      <c r="AI152" s="563"/>
      <c r="AJ152" s="563"/>
      <c r="AK152" s="563"/>
      <c r="AL152" s="563"/>
      <c r="AM152" s="563"/>
      <c r="AN152" s="563"/>
      <c r="AO152" s="563"/>
      <c r="AP152" s="563"/>
      <c r="AQ152" s="563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4"/>
      <c r="BX152" s="383" t="s">
        <v>213</v>
      </c>
      <c r="BY152" s="384"/>
      <c r="BZ152" s="384"/>
      <c r="CA152" s="384"/>
      <c r="CB152" s="384"/>
      <c r="CC152" s="384"/>
      <c r="CD152" s="384"/>
      <c r="CE152" s="385"/>
      <c r="CF152" s="386" t="s">
        <v>214</v>
      </c>
      <c r="CG152" s="384"/>
      <c r="CH152" s="384"/>
      <c r="CI152" s="384"/>
      <c r="CJ152" s="384"/>
      <c r="CK152" s="384"/>
      <c r="CL152" s="384"/>
      <c r="CM152" s="384"/>
      <c r="CN152" s="384"/>
      <c r="CO152" s="384"/>
      <c r="CP152" s="384"/>
      <c r="CQ152" s="384"/>
      <c r="CR152" s="385"/>
      <c r="CS152" s="386" t="s">
        <v>249</v>
      </c>
      <c r="CT152" s="384"/>
      <c r="CU152" s="384"/>
      <c r="CV152" s="384"/>
      <c r="CW152" s="384"/>
      <c r="CX152" s="384"/>
      <c r="CY152" s="384"/>
      <c r="CZ152" s="384"/>
      <c r="DA152" s="384"/>
      <c r="DB152" s="384"/>
      <c r="DC152" s="384"/>
      <c r="DD152" s="384"/>
      <c r="DE152" s="384"/>
      <c r="DF152" s="385"/>
      <c r="DG152" s="386" t="s">
        <v>250</v>
      </c>
      <c r="DH152" s="384"/>
      <c r="DI152" s="384"/>
      <c r="DJ152" s="384"/>
      <c r="DK152" s="384"/>
      <c r="DL152" s="384"/>
      <c r="DM152" s="384"/>
      <c r="DN152" s="384"/>
      <c r="DO152" s="384"/>
      <c r="DP152" s="384"/>
      <c r="DQ152" s="384"/>
      <c r="DR152" s="384"/>
      <c r="DS152" s="384"/>
      <c r="DT152" s="385"/>
      <c r="DU152" s="386" t="s">
        <v>58</v>
      </c>
      <c r="DV152" s="384"/>
      <c r="DW152" s="384"/>
      <c r="DX152" s="384"/>
      <c r="DY152" s="384"/>
      <c r="DZ152" s="384"/>
      <c r="EA152" s="384"/>
      <c r="EB152" s="384"/>
      <c r="EC152" s="384"/>
      <c r="ED152" s="384"/>
      <c r="EE152" s="384"/>
      <c r="EF152" s="384"/>
      <c r="EG152" s="384"/>
      <c r="EH152" s="385"/>
      <c r="EI152" s="386" t="s">
        <v>40</v>
      </c>
      <c r="EJ152" s="384"/>
      <c r="EK152" s="384"/>
      <c r="EL152" s="384"/>
      <c r="EM152" s="384"/>
      <c r="EN152" s="384"/>
      <c r="EO152" s="384"/>
      <c r="EP152" s="384"/>
      <c r="EQ152" s="384"/>
      <c r="ER152" s="384"/>
      <c r="ES152" s="384"/>
      <c r="ET152" s="384"/>
      <c r="EU152" s="384"/>
      <c r="EV152" s="385"/>
      <c r="EW152" s="386" t="s">
        <v>249</v>
      </c>
      <c r="EX152" s="384"/>
      <c r="EY152" s="384"/>
      <c r="EZ152" s="384"/>
      <c r="FA152" s="384"/>
      <c r="FB152" s="384"/>
      <c r="FC152" s="384"/>
      <c r="FD152" s="384"/>
      <c r="FE152" s="384"/>
      <c r="FF152" s="384"/>
      <c r="FG152" s="384"/>
      <c r="FH152" s="384"/>
      <c r="FI152" s="384"/>
      <c r="FJ152" s="385"/>
      <c r="FK152" s="386"/>
      <c r="FL152" s="384"/>
      <c r="FM152" s="384"/>
      <c r="FN152" s="384"/>
      <c r="FO152" s="384"/>
      <c r="FP152" s="384"/>
      <c r="FQ152" s="384"/>
      <c r="FR152" s="384"/>
      <c r="FS152" s="384"/>
      <c r="FT152" s="384"/>
      <c r="FU152" s="384"/>
      <c r="FV152" s="384"/>
      <c r="FW152" s="384"/>
      <c r="FX152" s="385"/>
      <c r="FY152" s="386" t="s">
        <v>251</v>
      </c>
      <c r="FZ152" s="384"/>
      <c r="GA152" s="384"/>
      <c r="GB152" s="384"/>
      <c r="GC152" s="384"/>
      <c r="GD152" s="384"/>
      <c r="GE152" s="384"/>
      <c r="GF152" s="384"/>
      <c r="GG152" s="384"/>
      <c r="GH152" s="384"/>
      <c r="GI152" s="384"/>
      <c r="GJ152" s="384"/>
      <c r="GK152" s="384"/>
      <c r="GL152" s="385"/>
      <c r="GM152" s="10" t="s">
        <v>57</v>
      </c>
      <c r="GN152" s="8"/>
      <c r="GO152" s="19">
        <v>342</v>
      </c>
      <c r="GP152" s="8"/>
      <c r="GQ152" s="10" t="s">
        <v>60</v>
      </c>
      <c r="GR152" s="446">
        <f>GR153+GR154</f>
        <v>0</v>
      </c>
      <c r="GS152" s="557"/>
      <c r="GT152" s="557"/>
      <c r="GU152" s="557"/>
      <c r="GV152" s="557"/>
      <c r="GW152" s="557"/>
      <c r="GX152" s="557"/>
      <c r="GY152" s="557"/>
      <c r="GZ152" s="557"/>
      <c r="HA152" s="557"/>
      <c r="HB152" s="557"/>
      <c r="HC152" s="557"/>
      <c r="HD152" s="558"/>
      <c r="HE152" s="390">
        <v>0</v>
      </c>
      <c r="HF152" s="449"/>
      <c r="HG152" s="449"/>
      <c r="HH152" s="449"/>
      <c r="HI152" s="449"/>
      <c r="HJ152" s="449"/>
      <c r="HK152" s="449"/>
      <c r="HL152" s="449"/>
      <c r="HM152" s="449"/>
      <c r="HN152" s="449"/>
      <c r="HO152" s="449"/>
      <c r="HP152" s="449"/>
      <c r="HQ152" s="450"/>
      <c r="HR152" s="390">
        <v>0</v>
      </c>
      <c r="HS152" s="449"/>
      <c r="HT152" s="449"/>
      <c r="HU152" s="449"/>
      <c r="HV152" s="449"/>
      <c r="HW152" s="449"/>
      <c r="HX152" s="449"/>
      <c r="HY152" s="449"/>
      <c r="HZ152" s="449"/>
      <c r="IA152" s="449"/>
      <c r="IB152" s="449"/>
      <c r="IC152" s="449"/>
      <c r="ID152" s="450"/>
      <c r="IE152" s="390">
        <v>0</v>
      </c>
      <c r="IF152" s="391"/>
      <c r="IG152" s="391"/>
      <c r="IH152" s="391"/>
      <c r="II152" s="391"/>
      <c r="IJ152" s="391"/>
      <c r="IK152" s="391"/>
      <c r="IL152" s="391"/>
      <c r="IM152" s="391"/>
      <c r="IN152" s="391"/>
      <c r="IO152" s="391"/>
      <c r="IP152" s="391"/>
      <c r="IQ152" s="395"/>
    </row>
    <row r="153" spans="1:251" ht="11.25" customHeight="1">
      <c r="A153" s="563" t="s">
        <v>252</v>
      </c>
      <c r="B153" s="563"/>
      <c r="C153" s="563"/>
      <c r="D153" s="563"/>
      <c r="E153" s="563"/>
      <c r="F153" s="563"/>
      <c r="G153" s="563"/>
      <c r="H153" s="563"/>
      <c r="I153" s="563"/>
      <c r="J153" s="563"/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3"/>
      <c r="Y153" s="563"/>
      <c r="Z153" s="563"/>
      <c r="AA153" s="563"/>
      <c r="AB153" s="563"/>
      <c r="AC153" s="563"/>
      <c r="AD153" s="563"/>
      <c r="AE153" s="563"/>
      <c r="AF153" s="563"/>
      <c r="AG153" s="563"/>
      <c r="AH153" s="563"/>
      <c r="AI153" s="563"/>
      <c r="AJ153" s="563"/>
      <c r="AK153" s="563"/>
      <c r="AL153" s="563"/>
      <c r="AM153" s="563"/>
      <c r="AN153" s="563"/>
      <c r="AO153" s="563"/>
      <c r="AP153" s="563"/>
      <c r="AQ153" s="563"/>
      <c r="AR153" s="563"/>
      <c r="AS153" s="563"/>
      <c r="AT153" s="563"/>
      <c r="AU153" s="563"/>
      <c r="AV153" s="563"/>
      <c r="AW153" s="563"/>
      <c r="AX153" s="563"/>
      <c r="AY153" s="563"/>
      <c r="AZ153" s="563"/>
      <c r="BA153" s="563"/>
      <c r="BB153" s="563"/>
      <c r="BC153" s="563"/>
      <c r="BD153" s="563"/>
      <c r="BE153" s="563"/>
      <c r="BF153" s="563"/>
      <c r="BG153" s="563"/>
      <c r="BH153" s="563"/>
      <c r="BI153" s="563"/>
      <c r="BJ153" s="563"/>
      <c r="BK153" s="563"/>
      <c r="BL153" s="563"/>
      <c r="BM153" s="563"/>
      <c r="BN153" s="563"/>
      <c r="BO153" s="563"/>
      <c r="BP153" s="563"/>
      <c r="BQ153" s="563"/>
      <c r="BR153" s="563"/>
      <c r="BS153" s="563"/>
      <c r="BT153" s="563"/>
      <c r="BU153" s="563"/>
      <c r="BV153" s="563"/>
      <c r="BW153" s="564"/>
      <c r="BX153" s="383" t="s">
        <v>213</v>
      </c>
      <c r="BY153" s="384"/>
      <c r="BZ153" s="384"/>
      <c r="CA153" s="384"/>
      <c r="CB153" s="384"/>
      <c r="CC153" s="384"/>
      <c r="CD153" s="384"/>
      <c r="CE153" s="385"/>
      <c r="CF153" s="386" t="s">
        <v>214</v>
      </c>
      <c r="CG153" s="384"/>
      <c r="CH153" s="384"/>
      <c r="CI153" s="384"/>
      <c r="CJ153" s="384"/>
      <c r="CK153" s="384"/>
      <c r="CL153" s="384"/>
      <c r="CM153" s="384"/>
      <c r="CN153" s="384"/>
      <c r="CO153" s="384"/>
      <c r="CP153" s="384"/>
      <c r="CQ153" s="384"/>
      <c r="CR153" s="385"/>
      <c r="CS153" s="386" t="s">
        <v>249</v>
      </c>
      <c r="CT153" s="384"/>
      <c r="CU153" s="384"/>
      <c r="CV153" s="384"/>
      <c r="CW153" s="384"/>
      <c r="CX153" s="384"/>
      <c r="CY153" s="384"/>
      <c r="CZ153" s="384"/>
      <c r="DA153" s="384"/>
      <c r="DB153" s="384"/>
      <c r="DC153" s="384"/>
      <c r="DD153" s="384"/>
      <c r="DE153" s="384"/>
      <c r="DF153" s="385"/>
      <c r="DG153" s="386" t="s">
        <v>250</v>
      </c>
      <c r="DH153" s="384"/>
      <c r="DI153" s="384"/>
      <c r="DJ153" s="384"/>
      <c r="DK153" s="384"/>
      <c r="DL153" s="384"/>
      <c r="DM153" s="384"/>
      <c r="DN153" s="384"/>
      <c r="DO153" s="384"/>
      <c r="DP153" s="384"/>
      <c r="DQ153" s="384"/>
      <c r="DR153" s="384"/>
      <c r="DS153" s="384"/>
      <c r="DT153" s="385"/>
      <c r="DU153" s="386" t="s">
        <v>58</v>
      </c>
      <c r="DV153" s="384"/>
      <c r="DW153" s="384"/>
      <c r="DX153" s="384"/>
      <c r="DY153" s="384"/>
      <c r="DZ153" s="384"/>
      <c r="EA153" s="384"/>
      <c r="EB153" s="384"/>
      <c r="EC153" s="384"/>
      <c r="ED153" s="384"/>
      <c r="EE153" s="384"/>
      <c r="EF153" s="384"/>
      <c r="EG153" s="384"/>
      <c r="EH153" s="385"/>
      <c r="EI153" s="386" t="s">
        <v>40</v>
      </c>
      <c r="EJ153" s="384"/>
      <c r="EK153" s="384"/>
      <c r="EL153" s="384"/>
      <c r="EM153" s="384"/>
      <c r="EN153" s="384"/>
      <c r="EO153" s="384"/>
      <c r="EP153" s="384"/>
      <c r="EQ153" s="384"/>
      <c r="ER153" s="384"/>
      <c r="ES153" s="384"/>
      <c r="ET153" s="384"/>
      <c r="EU153" s="384"/>
      <c r="EV153" s="385"/>
      <c r="EW153" s="386" t="s">
        <v>249</v>
      </c>
      <c r="EX153" s="384"/>
      <c r="EY153" s="384"/>
      <c r="EZ153" s="384"/>
      <c r="FA153" s="384"/>
      <c r="FB153" s="384"/>
      <c r="FC153" s="384"/>
      <c r="FD153" s="384"/>
      <c r="FE153" s="384"/>
      <c r="FF153" s="384"/>
      <c r="FG153" s="384"/>
      <c r="FH153" s="384"/>
      <c r="FI153" s="384"/>
      <c r="FJ153" s="385"/>
      <c r="FK153" s="386"/>
      <c r="FL153" s="384"/>
      <c r="FM153" s="384"/>
      <c r="FN153" s="384"/>
      <c r="FO153" s="384"/>
      <c r="FP153" s="384"/>
      <c r="FQ153" s="384"/>
      <c r="FR153" s="384"/>
      <c r="FS153" s="384"/>
      <c r="FT153" s="384"/>
      <c r="FU153" s="384"/>
      <c r="FV153" s="384"/>
      <c r="FW153" s="384"/>
      <c r="FX153" s="385"/>
      <c r="FY153" s="386" t="s">
        <v>251</v>
      </c>
      <c r="FZ153" s="384"/>
      <c r="GA153" s="384"/>
      <c r="GB153" s="384"/>
      <c r="GC153" s="384"/>
      <c r="GD153" s="384"/>
      <c r="GE153" s="384"/>
      <c r="GF153" s="384"/>
      <c r="GG153" s="384"/>
      <c r="GH153" s="384"/>
      <c r="GI153" s="384"/>
      <c r="GJ153" s="384"/>
      <c r="GK153" s="384"/>
      <c r="GL153" s="385"/>
      <c r="GM153" s="13" t="s">
        <v>374</v>
      </c>
      <c r="GN153" s="8">
        <v>0</v>
      </c>
      <c r="GO153" s="19">
        <v>342</v>
      </c>
      <c r="GP153" s="8"/>
      <c r="GQ153" s="24" t="s">
        <v>304</v>
      </c>
      <c r="GR153" s="390"/>
      <c r="GS153" s="449"/>
      <c r="GT153" s="449"/>
      <c r="GU153" s="449"/>
      <c r="GV153" s="449"/>
      <c r="GW153" s="449"/>
      <c r="GX153" s="449"/>
      <c r="GY153" s="449"/>
      <c r="GZ153" s="449"/>
      <c r="HA153" s="449"/>
      <c r="HB153" s="449"/>
      <c r="HC153" s="449"/>
      <c r="HD153" s="450"/>
      <c r="HE153" s="390">
        <v>0</v>
      </c>
      <c r="HF153" s="449"/>
      <c r="HG153" s="449"/>
      <c r="HH153" s="449"/>
      <c r="HI153" s="449"/>
      <c r="HJ153" s="449"/>
      <c r="HK153" s="449"/>
      <c r="HL153" s="449"/>
      <c r="HM153" s="449"/>
      <c r="HN153" s="449"/>
      <c r="HO153" s="449"/>
      <c r="HP153" s="449"/>
      <c r="HQ153" s="450"/>
      <c r="HR153" s="390">
        <v>0</v>
      </c>
      <c r="HS153" s="449"/>
      <c r="HT153" s="449"/>
      <c r="HU153" s="449"/>
      <c r="HV153" s="449"/>
      <c r="HW153" s="449"/>
      <c r="HX153" s="449"/>
      <c r="HY153" s="449"/>
      <c r="HZ153" s="449"/>
      <c r="IA153" s="449"/>
      <c r="IB153" s="449"/>
      <c r="IC153" s="449"/>
      <c r="ID153" s="450"/>
      <c r="IE153" s="390">
        <v>0</v>
      </c>
      <c r="IF153" s="391"/>
      <c r="IG153" s="391"/>
      <c r="IH153" s="391"/>
      <c r="II153" s="391"/>
      <c r="IJ153" s="391"/>
      <c r="IK153" s="391"/>
      <c r="IL153" s="391"/>
      <c r="IM153" s="391"/>
      <c r="IN153" s="391"/>
      <c r="IO153" s="391"/>
      <c r="IP153" s="391"/>
      <c r="IQ153" s="395"/>
    </row>
    <row r="154" spans="1:251" ht="11.25" customHeight="1">
      <c r="A154" s="563" t="s">
        <v>252</v>
      </c>
      <c r="B154" s="563"/>
      <c r="C154" s="563"/>
      <c r="D154" s="563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3"/>
      <c r="P154" s="563"/>
      <c r="Q154" s="563"/>
      <c r="R154" s="563"/>
      <c r="S154" s="563"/>
      <c r="T154" s="563"/>
      <c r="U154" s="563"/>
      <c r="V154" s="563"/>
      <c r="W154" s="563"/>
      <c r="X154" s="563"/>
      <c r="Y154" s="563"/>
      <c r="Z154" s="563"/>
      <c r="AA154" s="563"/>
      <c r="AB154" s="563"/>
      <c r="AC154" s="563"/>
      <c r="AD154" s="563"/>
      <c r="AE154" s="563"/>
      <c r="AF154" s="563"/>
      <c r="AG154" s="563"/>
      <c r="AH154" s="563"/>
      <c r="AI154" s="563"/>
      <c r="AJ154" s="563"/>
      <c r="AK154" s="563"/>
      <c r="AL154" s="563"/>
      <c r="AM154" s="563"/>
      <c r="AN154" s="563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4"/>
      <c r="BX154" s="383" t="s">
        <v>213</v>
      </c>
      <c r="BY154" s="384"/>
      <c r="BZ154" s="384"/>
      <c r="CA154" s="384"/>
      <c r="CB154" s="384"/>
      <c r="CC154" s="384"/>
      <c r="CD154" s="384"/>
      <c r="CE154" s="385"/>
      <c r="CF154" s="386" t="s">
        <v>214</v>
      </c>
      <c r="CG154" s="384"/>
      <c r="CH154" s="384"/>
      <c r="CI154" s="384"/>
      <c r="CJ154" s="384"/>
      <c r="CK154" s="384"/>
      <c r="CL154" s="384"/>
      <c r="CM154" s="384"/>
      <c r="CN154" s="384"/>
      <c r="CO154" s="384"/>
      <c r="CP154" s="384"/>
      <c r="CQ154" s="384"/>
      <c r="CR154" s="385"/>
      <c r="CS154" s="386" t="s">
        <v>249</v>
      </c>
      <c r="CT154" s="384"/>
      <c r="CU154" s="384"/>
      <c r="CV154" s="384"/>
      <c r="CW154" s="384"/>
      <c r="CX154" s="384"/>
      <c r="CY154" s="384"/>
      <c r="CZ154" s="384"/>
      <c r="DA154" s="384"/>
      <c r="DB154" s="384"/>
      <c r="DC154" s="384"/>
      <c r="DD154" s="384"/>
      <c r="DE154" s="384"/>
      <c r="DF154" s="385"/>
      <c r="DG154" s="386" t="s">
        <v>250</v>
      </c>
      <c r="DH154" s="384"/>
      <c r="DI154" s="384"/>
      <c r="DJ154" s="384"/>
      <c r="DK154" s="384"/>
      <c r="DL154" s="384"/>
      <c r="DM154" s="384"/>
      <c r="DN154" s="384"/>
      <c r="DO154" s="384"/>
      <c r="DP154" s="384"/>
      <c r="DQ154" s="384"/>
      <c r="DR154" s="384"/>
      <c r="DS154" s="384"/>
      <c r="DT154" s="385"/>
      <c r="DU154" s="386" t="s">
        <v>58</v>
      </c>
      <c r="DV154" s="384"/>
      <c r="DW154" s="384"/>
      <c r="DX154" s="384"/>
      <c r="DY154" s="384"/>
      <c r="DZ154" s="384"/>
      <c r="EA154" s="384"/>
      <c r="EB154" s="384"/>
      <c r="EC154" s="384"/>
      <c r="ED154" s="384"/>
      <c r="EE154" s="384"/>
      <c r="EF154" s="384"/>
      <c r="EG154" s="384"/>
      <c r="EH154" s="385"/>
      <c r="EI154" s="386" t="s">
        <v>40</v>
      </c>
      <c r="EJ154" s="384"/>
      <c r="EK154" s="384"/>
      <c r="EL154" s="384"/>
      <c r="EM154" s="384"/>
      <c r="EN154" s="384"/>
      <c r="EO154" s="384"/>
      <c r="EP154" s="384"/>
      <c r="EQ154" s="384"/>
      <c r="ER154" s="384"/>
      <c r="ES154" s="384"/>
      <c r="ET154" s="384"/>
      <c r="EU154" s="384"/>
      <c r="EV154" s="385"/>
      <c r="EW154" s="386" t="s">
        <v>249</v>
      </c>
      <c r="EX154" s="384"/>
      <c r="EY154" s="384"/>
      <c r="EZ154" s="384"/>
      <c r="FA154" s="384"/>
      <c r="FB154" s="384"/>
      <c r="FC154" s="384"/>
      <c r="FD154" s="384"/>
      <c r="FE154" s="384"/>
      <c r="FF154" s="384"/>
      <c r="FG154" s="384"/>
      <c r="FH154" s="384"/>
      <c r="FI154" s="384"/>
      <c r="FJ154" s="385"/>
      <c r="FK154" s="386"/>
      <c r="FL154" s="384"/>
      <c r="FM154" s="384"/>
      <c r="FN154" s="384"/>
      <c r="FO154" s="384"/>
      <c r="FP154" s="384"/>
      <c r="FQ154" s="384"/>
      <c r="FR154" s="384"/>
      <c r="FS154" s="384"/>
      <c r="FT154" s="384"/>
      <c r="FU154" s="384"/>
      <c r="FV154" s="384"/>
      <c r="FW154" s="384"/>
      <c r="FX154" s="385"/>
      <c r="FY154" s="386" t="s">
        <v>251</v>
      </c>
      <c r="FZ154" s="384"/>
      <c r="GA154" s="384"/>
      <c r="GB154" s="384"/>
      <c r="GC154" s="384"/>
      <c r="GD154" s="384"/>
      <c r="GE154" s="384"/>
      <c r="GF154" s="384"/>
      <c r="GG154" s="384"/>
      <c r="GH154" s="384"/>
      <c r="GI154" s="384"/>
      <c r="GJ154" s="384"/>
      <c r="GK154" s="384"/>
      <c r="GL154" s="385"/>
      <c r="GM154" s="11" t="s">
        <v>294</v>
      </c>
      <c r="GN154" s="8">
        <v>0</v>
      </c>
      <c r="GO154" s="19">
        <v>342</v>
      </c>
      <c r="GP154" s="8"/>
      <c r="GQ154" s="24" t="s">
        <v>304</v>
      </c>
      <c r="GR154" s="390"/>
      <c r="GS154" s="449"/>
      <c r="GT154" s="449"/>
      <c r="GU154" s="449"/>
      <c r="GV154" s="449"/>
      <c r="GW154" s="449"/>
      <c r="GX154" s="449"/>
      <c r="GY154" s="449"/>
      <c r="GZ154" s="449"/>
      <c r="HA154" s="449"/>
      <c r="HB154" s="449"/>
      <c r="HC154" s="449"/>
      <c r="HD154" s="450"/>
      <c r="HE154" s="390">
        <v>0</v>
      </c>
      <c r="HF154" s="449"/>
      <c r="HG154" s="449"/>
      <c r="HH154" s="449"/>
      <c r="HI154" s="449"/>
      <c r="HJ154" s="449"/>
      <c r="HK154" s="449"/>
      <c r="HL154" s="449"/>
      <c r="HM154" s="449"/>
      <c r="HN154" s="449"/>
      <c r="HO154" s="449"/>
      <c r="HP154" s="449"/>
      <c r="HQ154" s="450"/>
      <c r="HR154" s="390">
        <v>0</v>
      </c>
      <c r="HS154" s="449"/>
      <c r="HT154" s="449"/>
      <c r="HU154" s="449"/>
      <c r="HV154" s="449"/>
      <c r="HW154" s="449"/>
      <c r="HX154" s="449"/>
      <c r="HY154" s="449"/>
      <c r="HZ154" s="449"/>
      <c r="IA154" s="449"/>
      <c r="IB154" s="449"/>
      <c r="IC154" s="449"/>
      <c r="ID154" s="450"/>
      <c r="IE154" s="390">
        <v>0</v>
      </c>
      <c r="IF154" s="391"/>
      <c r="IG154" s="391"/>
      <c r="IH154" s="391"/>
      <c r="II154" s="391"/>
      <c r="IJ154" s="391"/>
      <c r="IK154" s="391"/>
      <c r="IL154" s="391"/>
      <c r="IM154" s="391"/>
      <c r="IN154" s="391"/>
      <c r="IO154" s="391"/>
      <c r="IP154" s="391"/>
      <c r="IQ154" s="395"/>
    </row>
    <row r="155" spans="1:251" ht="11.25" customHeight="1">
      <c r="A155" s="575" t="s">
        <v>253</v>
      </c>
      <c r="B155" s="563"/>
      <c r="C155" s="563"/>
      <c r="D155" s="563"/>
      <c r="E155" s="563"/>
      <c r="F155" s="563"/>
      <c r="G155" s="563"/>
      <c r="H155" s="563"/>
      <c r="I155" s="563"/>
      <c r="J155" s="563"/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  <c r="W155" s="563"/>
      <c r="X155" s="563"/>
      <c r="Y155" s="563"/>
      <c r="Z155" s="563"/>
      <c r="AA155" s="563"/>
      <c r="AB155" s="563"/>
      <c r="AC155" s="563"/>
      <c r="AD155" s="563"/>
      <c r="AE155" s="563"/>
      <c r="AF155" s="563"/>
      <c r="AG155" s="563"/>
      <c r="AH155" s="563"/>
      <c r="AI155" s="563"/>
      <c r="AJ155" s="563"/>
      <c r="AK155" s="563"/>
      <c r="AL155" s="563"/>
      <c r="AM155" s="563"/>
      <c r="AN155" s="563"/>
      <c r="AO155" s="563"/>
      <c r="AP155" s="563"/>
      <c r="AQ155" s="563"/>
      <c r="AR155" s="563"/>
      <c r="AS155" s="563"/>
      <c r="AT155" s="563"/>
      <c r="AU155" s="563"/>
      <c r="AV155" s="563"/>
      <c r="AW155" s="563"/>
      <c r="AX155" s="563"/>
      <c r="AY155" s="563"/>
      <c r="AZ155" s="563"/>
      <c r="BA155" s="563"/>
      <c r="BB155" s="563"/>
      <c r="BC155" s="563"/>
      <c r="BD155" s="563"/>
      <c r="BE155" s="563"/>
      <c r="BF155" s="563"/>
      <c r="BG155" s="563"/>
      <c r="BH155" s="563"/>
      <c r="BI155" s="563"/>
      <c r="BJ155" s="563"/>
      <c r="BK155" s="563"/>
      <c r="BL155" s="563"/>
      <c r="BM155" s="563"/>
      <c r="BN155" s="563"/>
      <c r="BO155" s="563"/>
      <c r="BP155" s="563"/>
      <c r="BQ155" s="563"/>
      <c r="BR155" s="563"/>
      <c r="BS155" s="563"/>
      <c r="BT155" s="563"/>
      <c r="BU155" s="563"/>
      <c r="BV155" s="563"/>
      <c r="BW155" s="564"/>
      <c r="BX155" s="383" t="s">
        <v>213</v>
      </c>
      <c r="BY155" s="384"/>
      <c r="BZ155" s="384"/>
      <c r="CA155" s="384"/>
      <c r="CB155" s="384"/>
      <c r="CC155" s="384"/>
      <c r="CD155" s="384"/>
      <c r="CE155" s="385"/>
      <c r="CF155" s="386" t="s">
        <v>214</v>
      </c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5"/>
      <c r="CS155" s="386" t="s">
        <v>254</v>
      </c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5"/>
      <c r="DG155" s="386" t="s">
        <v>242</v>
      </c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5"/>
      <c r="DU155" s="386" t="s">
        <v>58</v>
      </c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5"/>
      <c r="EI155" s="386" t="s">
        <v>40</v>
      </c>
      <c r="EJ155" s="384"/>
      <c r="EK155" s="384"/>
      <c r="EL155" s="384"/>
      <c r="EM155" s="384"/>
      <c r="EN155" s="384"/>
      <c r="EO155" s="384"/>
      <c r="EP155" s="384"/>
      <c r="EQ155" s="384"/>
      <c r="ER155" s="384"/>
      <c r="ES155" s="384"/>
      <c r="ET155" s="384"/>
      <c r="EU155" s="384"/>
      <c r="EV155" s="385"/>
      <c r="EW155" s="386" t="s">
        <v>245</v>
      </c>
      <c r="EX155" s="384"/>
      <c r="EY155" s="384"/>
      <c r="EZ155" s="384"/>
      <c r="FA155" s="384"/>
      <c r="FB155" s="384"/>
      <c r="FC155" s="384"/>
      <c r="FD155" s="384"/>
      <c r="FE155" s="384"/>
      <c r="FF155" s="384"/>
      <c r="FG155" s="384"/>
      <c r="FH155" s="384"/>
      <c r="FI155" s="384"/>
      <c r="FJ155" s="385"/>
      <c r="FK155" s="386"/>
      <c r="FL155" s="384"/>
      <c r="FM155" s="384"/>
      <c r="FN155" s="384"/>
      <c r="FO155" s="384"/>
      <c r="FP155" s="384"/>
      <c r="FQ155" s="384"/>
      <c r="FR155" s="384"/>
      <c r="FS155" s="384"/>
      <c r="FT155" s="384"/>
      <c r="FU155" s="384"/>
      <c r="FV155" s="384"/>
      <c r="FW155" s="384"/>
      <c r="FX155" s="385"/>
      <c r="FY155" s="386" t="s">
        <v>94</v>
      </c>
      <c r="FZ155" s="384"/>
      <c r="GA155" s="384"/>
      <c r="GB155" s="384"/>
      <c r="GC155" s="384"/>
      <c r="GD155" s="384"/>
      <c r="GE155" s="384"/>
      <c r="GF155" s="384"/>
      <c r="GG155" s="384"/>
      <c r="GH155" s="384"/>
      <c r="GI155" s="384"/>
      <c r="GJ155" s="384"/>
      <c r="GK155" s="384"/>
      <c r="GL155" s="385"/>
      <c r="GM155" s="10" t="s">
        <v>57</v>
      </c>
      <c r="GN155" s="8"/>
      <c r="GO155" s="19">
        <v>343</v>
      </c>
      <c r="GP155" s="8"/>
      <c r="GQ155" s="10" t="s">
        <v>60</v>
      </c>
      <c r="GR155" s="446">
        <f>GR156+GR157</f>
        <v>0</v>
      </c>
      <c r="GS155" s="557"/>
      <c r="GT155" s="557"/>
      <c r="GU155" s="557"/>
      <c r="GV155" s="557"/>
      <c r="GW155" s="557"/>
      <c r="GX155" s="557"/>
      <c r="GY155" s="557"/>
      <c r="GZ155" s="557"/>
      <c r="HA155" s="557"/>
      <c r="HB155" s="557"/>
      <c r="HC155" s="557"/>
      <c r="HD155" s="558"/>
      <c r="HE155" s="390">
        <v>0</v>
      </c>
      <c r="HF155" s="449"/>
      <c r="HG155" s="449"/>
      <c r="HH155" s="449"/>
      <c r="HI155" s="449"/>
      <c r="HJ155" s="449"/>
      <c r="HK155" s="449"/>
      <c r="HL155" s="449"/>
      <c r="HM155" s="449"/>
      <c r="HN155" s="449"/>
      <c r="HO155" s="449"/>
      <c r="HP155" s="449"/>
      <c r="HQ155" s="450"/>
      <c r="HR155" s="390">
        <v>0</v>
      </c>
      <c r="HS155" s="449"/>
      <c r="HT155" s="449"/>
      <c r="HU155" s="449"/>
      <c r="HV155" s="449"/>
      <c r="HW155" s="449"/>
      <c r="HX155" s="449"/>
      <c r="HY155" s="449"/>
      <c r="HZ155" s="449"/>
      <c r="IA155" s="449"/>
      <c r="IB155" s="449"/>
      <c r="IC155" s="449"/>
      <c r="ID155" s="450"/>
      <c r="IE155" s="390">
        <v>0</v>
      </c>
      <c r="IF155" s="391"/>
      <c r="IG155" s="391"/>
      <c r="IH155" s="391"/>
      <c r="II155" s="391"/>
      <c r="IJ155" s="391"/>
      <c r="IK155" s="391"/>
      <c r="IL155" s="391"/>
      <c r="IM155" s="391"/>
      <c r="IN155" s="391"/>
      <c r="IO155" s="391"/>
      <c r="IP155" s="391"/>
      <c r="IQ155" s="395"/>
    </row>
    <row r="156" spans="1:251" ht="11.25" customHeight="1">
      <c r="A156" s="563" t="s">
        <v>255</v>
      </c>
      <c r="B156" s="563"/>
      <c r="C156" s="563"/>
      <c r="D156" s="563"/>
      <c r="E156" s="563"/>
      <c r="F156" s="563"/>
      <c r="G156" s="563"/>
      <c r="H156" s="563"/>
      <c r="I156" s="563"/>
      <c r="J156" s="563"/>
      <c r="K156" s="563"/>
      <c r="L156" s="563"/>
      <c r="M156" s="563"/>
      <c r="N156" s="563"/>
      <c r="O156" s="563"/>
      <c r="P156" s="563"/>
      <c r="Q156" s="563"/>
      <c r="R156" s="563"/>
      <c r="S156" s="563"/>
      <c r="T156" s="563"/>
      <c r="U156" s="563"/>
      <c r="V156" s="563"/>
      <c r="W156" s="563"/>
      <c r="X156" s="563"/>
      <c r="Y156" s="563"/>
      <c r="Z156" s="563"/>
      <c r="AA156" s="563"/>
      <c r="AB156" s="563"/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4"/>
      <c r="BX156" s="383" t="s">
        <v>213</v>
      </c>
      <c r="BY156" s="384"/>
      <c r="BZ156" s="384"/>
      <c r="CA156" s="384"/>
      <c r="CB156" s="384"/>
      <c r="CC156" s="384"/>
      <c r="CD156" s="384"/>
      <c r="CE156" s="385"/>
      <c r="CF156" s="386" t="s">
        <v>214</v>
      </c>
      <c r="CG156" s="384"/>
      <c r="CH156" s="384"/>
      <c r="CI156" s="384"/>
      <c r="CJ156" s="384"/>
      <c r="CK156" s="384"/>
      <c r="CL156" s="384"/>
      <c r="CM156" s="384"/>
      <c r="CN156" s="384"/>
      <c r="CO156" s="384"/>
      <c r="CP156" s="384"/>
      <c r="CQ156" s="384"/>
      <c r="CR156" s="385"/>
      <c r="CS156" s="386" t="s">
        <v>254</v>
      </c>
      <c r="CT156" s="384"/>
      <c r="CU156" s="384"/>
      <c r="CV156" s="384"/>
      <c r="CW156" s="384"/>
      <c r="CX156" s="384"/>
      <c r="CY156" s="384"/>
      <c r="CZ156" s="384"/>
      <c r="DA156" s="384"/>
      <c r="DB156" s="384"/>
      <c r="DC156" s="384"/>
      <c r="DD156" s="384"/>
      <c r="DE156" s="384"/>
      <c r="DF156" s="385"/>
      <c r="DG156" s="386" t="s">
        <v>242</v>
      </c>
      <c r="DH156" s="384"/>
      <c r="DI156" s="384"/>
      <c r="DJ156" s="384"/>
      <c r="DK156" s="384"/>
      <c r="DL156" s="384"/>
      <c r="DM156" s="384"/>
      <c r="DN156" s="384"/>
      <c r="DO156" s="384"/>
      <c r="DP156" s="384"/>
      <c r="DQ156" s="384"/>
      <c r="DR156" s="384"/>
      <c r="DS156" s="384"/>
      <c r="DT156" s="385"/>
      <c r="DU156" s="386" t="s">
        <v>58</v>
      </c>
      <c r="DV156" s="384"/>
      <c r="DW156" s="384"/>
      <c r="DX156" s="384"/>
      <c r="DY156" s="384"/>
      <c r="DZ156" s="384"/>
      <c r="EA156" s="384"/>
      <c r="EB156" s="384"/>
      <c r="EC156" s="384"/>
      <c r="ED156" s="384"/>
      <c r="EE156" s="384"/>
      <c r="EF156" s="384"/>
      <c r="EG156" s="384"/>
      <c r="EH156" s="385"/>
      <c r="EI156" s="386" t="s">
        <v>40</v>
      </c>
      <c r="EJ156" s="384"/>
      <c r="EK156" s="384"/>
      <c r="EL156" s="384"/>
      <c r="EM156" s="384"/>
      <c r="EN156" s="384"/>
      <c r="EO156" s="384"/>
      <c r="EP156" s="384"/>
      <c r="EQ156" s="384"/>
      <c r="ER156" s="384"/>
      <c r="ES156" s="384"/>
      <c r="ET156" s="384"/>
      <c r="EU156" s="384"/>
      <c r="EV156" s="385"/>
      <c r="EW156" s="386" t="s">
        <v>245</v>
      </c>
      <c r="EX156" s="384"/>
      <c r="EY156" s="384"/>
      <c r="EZ156" s="384"/>
      <c r="FA156" s="384"/>
      <c r="FB156" s="384"/>
      <c r="FC156" s="384"/>
      <c r="FD156" s="384"/>
      <c r="FE156" s="384"/>
      <c r="FF156" s="384"/>
      <c r="FG156" s="384"/>
      <c r="FH156" s="384"/>
      <c r="FI156" s="384"/>
      <c r="FJ156" s="385"/>
      <c r="FK156" s="386"/>
      <c r="FL156" s="384"/>
      <c r="FM156" s="384"/>
      <c r="FN156" s="384"/>
      <c r="FO156" s="384"/>
      <c r="FP156" s="384"/>
      <c r="FQ156" s="384"/>
      <c r="FR156" s="384"/>
      <c r="FS156" s="384"/>
      <c r="FT156" s="384"/>
      <c r="FU156" s="384"/>
      <c r="FV156" s="384"/>
      <c r="FW156" s="384"/>
      <c r="FX156" s="385"/>
      <c r="FY156" s="386" t="s">
        <v>94</v>
      </c>
      <c r="FZ156" s="384"/>
      <c r="GA156" s="384"/>
      <c r="GB156" s="384"/>
      <c r="GC156" s="384"/>
      <c r="GD156" s="384"/>
      <c r="GE156" s="384"/>
      <c r="GF156" s="384"/>
      <c r="GG156" s="384"/>
      <c r="GH156" s="384"/>
      <c r="GI156" s="384"/>
      <c r="GJ156" s="384"/>
      <c r="GK156" s="384"/>
      <c r="GL156" s="385"/>
      <c r="GM156" s="13" t="s">
        <v>374</v>
      </c>
      <c r="GN156" s="8">
        <v>0</v>
      </c>
      <c r="GO156" s="19">
        <v>343</v>
      </c>
      <c r="GP156" s="8"/>
      <c r="GQ156" s="24" t="s">
        <v>304</v>
      </c>
      <c r="GR156" s="390"/>
      <c r="GS156" s="449"/>
      <c r="GT156" s="449"/>
      <c r="GU156" s="449"/>
      <c r="GV156" s="449"/>
      <c r="GW156" s="449"/>
      <c r="GX156" s="449"/>
      <c r="GY156" s="449"/>
      <c r="GZ156" s="449"/>
      <c r="HA156" s="449"/>
      <c r="HB156" s="449"/>
      <c r="HC156" s="449"/>
      <c r="HD156" s="450"/>
      <c r="HE156" s="390">
        <v>0</v>
      </c>
      <c r="HF156" s="449"/>
      <c r="HG156" s="449"/>
      <c r="HH156" s="449"/>
      <c r="HI156" s="449"/>
      <c r="HJ156" s="449"/>
      <c r="HK156" s="449"/>
      <c r="HL156" s="449"/>
      <c r="HM156" s="449"/>
      <c r="HN156" s="449"/>
      <c r="HO156" s="449"/>
      <c r="HP156" s="449"/>
      <c r="HQ156" s="450"/>
      <c r="HR156" s="390">
        <v>0</v>
      </c>
      <c r="HS156" s="449"/>
      <c r="HT156" s="449"/>
      <c r="HU156" s="449"/>
      <c r="HV156" s="449"/>
      <c r="HW156" s="449"/>
      <c r="HX156" s="449"/>
      <c r="HY156" s="449"/>
      <c r="HZ156" s="449"/>
      <c r="IA156" s="449"/>
      <c r="IB156" s="449"/>
      <c r="IC156" s="449"/>
      <c r="ID156" s="450"/>
      <c r="IE156" s="390">
        <v>0</v>
      </c>
      <c r="IF156" s="391"/>
      <c r="IG156" s="391"/>
      <c r="IH156" s="391"/>
      <c r="II156" s="391"/>
      <c r="IJ156" s="391"/>
      <c r="IK156" s="391"/>
      <c r="IL156" s="391"/>
      <c r="IM156" s="391"/>
      <c r="IN156" s="391"/>
      <c r="IO156" s="391"/>
      <c r="IP156" s="391"/>
      <c r="IQ156" s="395"/>
    </row>
    <row r="157" spans="1:251" ht="11.25" customHeight="1">
      <c r="A157" s="563" t="s">
        <v>255</v>
      </c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563"/>
      <c r="Q157" s="563"/>
      <c r="R157" s="563"/>
      <c r="S157" s="563"/>
      <c r="T157" s="563"/>
      <c r="U157" s="563"/>
      <c r="V157" s="563"/>
      <c r="W157" s="563"/>
      <c r="X157" s="563"/>
      <c r="Y157" s="563"/>
      <c r="Z157" s="563"/>
      <c r="AA157" s="563"/>
      <c r="AB157" s="563"/>
      <c r="AC157" s="563"/>
      <c r="AD157" s="563"/>
      <c r="AE157" s="563"/>
      <c r="AF157" s="563"/>
      <c r="AG157" s="563"/>
      <c r="AH157" s="563"/>
      <c r="AI157" s="563"/>
      <c r="AJ157" s="563"/>
      <c r="AK157" s="563"/>
      <c r="AL157" s="563"/>
      <c r="AM157" s="563"/>
      <c r="AN157" s="563"/>
      <c r="AO157" s="563"/>
      <c r="AP157" s="563"/>
      <c r="AQ157" s="563"/>
      <c r="AR157" s="563"/>
      <c r="AS157" s="563"/>
      <c r="AT157" s="563"/>
      <c r="AU157" s="563"/>
      <c r="AV157" s="563"/>
      <c r="AW157" s="563"/>
      <c r="AX157" s="563"/>
      <c r="AY157" s="563"/>
      <c r="AZ157" s="563"/>
      <c r="BA157" s="563"/>
      <c r="BB157" s="563"/>
      <c r="BC157" s="563"/>
      <c r="BD157" s="563"/>
      <c r="BE157" s="563"/>
      <c r="BF157" s="563"/>
      <c r="BG157" s="563"/>
      <c r="BH157" s="563"/>
      <c r="BI157" s="563"/>
      <c r="BJ157" s="563"/>
      <c r="BK157" s="563"/>
      <c r="BL157" s="563"/>
      <c r="BM157" s="563"/>
      <c r="BN157" s="563"/>
      <c r="BO157" s="563"/>
      <c r="BP157" s="563"/>
      <c r="BQ157" s="563"/>
      <c r="BR157" s="563"/>
      <c r="BS157" s="563"/>
      <c r="BT157" s="563"/>
      <c r="BU157" s="563"/>
      <c r="BV157" s="563"/>
      <c r="BW157" s="564"/>
      <c r="BX157" s="383" t="s">
        <v>213</v>
      </c>
      <c r="BY157" s="384"/>
      <c r="BZ157" s="384"/>
      <c r="CA157" s="384"/>
      <c r="CB157" s="384"/>
      <c r="CC157" s="384"/>
      <c r="CD157" s="384"/>
      <c r="CE157" s="385"/>
      <c r="CF157" s="386" t="s">
        <v>214</v>
      </c>
      <c r="CG157" s="384"/>
      <c r="CH157" s="384"/>
      <c r="CI157" s="384"/>
      <c r="CJ157" s="384"/>
      <c r="CK157" s="384"/>
      <c r="CL157" s="384"/>
      <c r="CM157" s="384"/>
      <c r="CN157" s="384"/>
      <c r="CO157" s="384"/>
      <c r="CP157" s="384"/>
      <c r="CQ157" s="384"/>
      <c r="CR157" s="385"/>
      <c r="CS157" s="386" t="s">
        <v>254</v>
      </c>
      <c r="CT157" s="384"/>
      <c r="CU157" s="384"/>
      <c r="CV157" s="384"/>
      <c r="CW157" s="384"/>
      <c r="CX157" s="384"/>
      <c r="CY157" s="384"/>
      <c r="CZ157" s="384"/>
      <c r="DA157" s="384"/>
      <c r="DB157" s="384"/>
      <c r="DC157" s="384"/>
      <c r="DD157" s="384"/>
      <c r="DE157" s="384"/>
      <c r="DF157" s="385"/>
      <c r="DG157" s="386" t="s">
        <v>242</v>
      </c>
      <c r="DH157" s="384"/>
      <c r="DI157" s="384"/>
      <c r="DJ157" s="384"/>
      <c r="DK157" s="384"/>
      <c r="DL157" s="384"/>
      <c r="DM157" s="384"/>
      <c r="DN157" s="384"/>
      <c r="DO157" s="384"/>
      <c r="DP157" s="384"/>
      <c r="DQ157" s="384"/>
      <c r="DR157" s="384"/>
      <c r="DS157" s="384"/>
      <c r="DT157" s="385"/>
      <c r="DU157" s="386" t="s">
        <v>58</v>
      </c>
      <c r="DV157" s="384"/>
      <c r="DW157" s="384"/>
      <c r="DX157" s="384"/>
      <c r="DY157" s="384"/>
      <c r="DZ157" s="384"/>
      <c r="EA157" s="384"/>
      <c r="EB157" s="384"/>
      <c r="EC157" s="384"/>
      <c r="ED157" s="384"/>
      <c r="EE157" s="384"/>
      <c r="EF157" s="384"/>
      <c r="EG157" s="384"/>
      <c r="EH157" s="385"/>
      <c r="EI157" s="386" t="s">
        <v>40</v>
      </c>
      <c r="EJ157" s="384"/>
      <c r="EK157" s="384"/>
      <c r="EL157" s="384"/>
      <c r="EM157" s="384"/>
      <c r="EN157" s="384"/>
      <c r="EO157" s="384"/>
      <c r="EP157" s="384"/>
      <c r="EQ157" s="384"/>
      <c r="ER157" s="384"/>
      <c r="ES157" s="384"/>
      <c r="ET157" s="384"/>
      <c r="EU157" s="384"/>
      <c r="EV157" s="385"/>
      <c r="EW157" s="386" t="s">
        <v>245</v>
      </c>
      <c r="EX157" s="384"/>
      <c r="EY157" s="384"/>
      <c r="EZ157" s="384"/>
      <c r="FA157" s="384"/>
      <c r="FB157" s="384"/>
      <c r="FC157" s="384"/>
      <c r="FD157" s="384"/>
      <c r="FE157" s="384"/>
      <c r="FF157" s="384"/>
      <c r="FG157" s="384"/>
      <c r="FH157" s="384"/>
      <c r="FI157" s="384"/>
      <c r="FJ157" s="385"/>
      <c r="FK157" s="386"/>
      <c r="FL157" s="384"/>
      <c r="FM157" s="384"/>
      <c r="FN157" s="384"/>
      <c r="FO157" s="384"/>
      <c r="FP157" s="384"/>
      <c r="FQ157" s="384"/>
      <c r="FR157" s="384"/>
      <c r="FS157" s="384"/>
      <c r="FT157" s="384"/>
      <c r="FU157" s="384"/>
      <c r="FV157" s="384"/>
      <c r="FW157" s="384"/>
      <c r="FX157" s="385"/>
      <c r="FY157" s="386" t="s">
        <v>94</v>
      </c>
      <c r="FZ157" s="384"/>
      <c r="GA157" s="384"/>
      <c r="GB157" s="384"/>
      <c r="GC157" s="384"/>
      <c r="GD157" s="384"/>
      <c r="GE157" s="384"/>
      <c r="GF157" s="384"/>
      <c r="GG157" s="384"/>
      <c r="GH157" s="384"/>
      <c r="GI157" s="384"/>
      <c r="GJ157" s="384"/>
      <c r="GK157" s="384"/>
      <c r="GL157" s="385"/>
      <c r="GM157" s="11" t="s">
        <v>294</v>
      </c>
      <c r="GN157" s="8">
        <v>0</v>
      </c>
      <c r="GO157" s="19">
        <v>343</v>
      </c>
      <c r="GP157" s="8"/>
      <c r="GQ157" s="24" t="s">
        <v>304</v>
      </c>
      <c r="GR157" s="390"/>
      <c r="GS157" s="449"/>
      <c r="GT157" s="449"/>
      <c r="GU157" s="449"/>
      <c r="GV157" s="449"/>
      <c r="GW157" s="449"/>
      <c r="GX157" s="449"/>
      <c r="GY157" s="449"/>
      <c r="GZ157" s="449"/>
      <c r="HA157" s="449"/>
      <c r="HB157" s="449"/>
      <c r="HC157" s="449"/>
      <c r="HD157" s="450"/>
      <c r="HE157" s="390">
        <v>0</v>
      </c>
      <c r="HF157" s="449"/>
      <c r="HG157" s="449"/>
      <c r="HH157" s="449"/>
      <c r="HI157" s="449"/>
      <c r="HJ157" s="449"/>
      <c r="HK157" s="449"/>
      <c r="HL157" s="449"/>
      <c r="HM157" s="449"/>
      <c r="HN157" s="449"/>
      <c r="HO157" s="449"/>
      <c r="HP157" s="449"/>
      <c r="HQ157" s="450"/>
      <c r="HR157" s="390">
        <v>0</v>
      </c>
      <c r="HS157" s="449"/>
      <c r="HT157" s="449"/>
      <c r="HU157" s="449"/>
      <c r="HV157" s="449"/>
      <c r="HW157" s="449"/>
      <c r="HX157" s="449"/>
      <c r="HY157" s="449"/>
      <c r="HZ157" s="449"/>
      <c r="IA157" s="449"/>
      <c r="IB157" s="449"/>
      <c r="IC157" s="449"/>
      <c r="ID157" s="450"/>
      <c r="IE157" s="390">
        <v>0</v>
      </c>
      <c r="IF157" s="391"/>
      <c r="IG157" s="391"/>
      <c r="IH157" s="391"/>
      <c r="II157" s="391"/>
      <c r="IJ157" s="391"/>
      <c r="IK157" s="391"/>
      <c r="IL157" s="391"/>
      <c r="IM157" s="391"/>
      <c r="IN157" s="391"/>
      <c r="IO157" s="391"/>
      <c r="IP157" s="391"/>
      <c r="IQ157" s="395"/>
    </row>
    <row r="158" spans="1:251" ht="11.25" customHeight="1">
      <c r="A158" s="563" t="s">
        <v>256</v>
      </c>
      <c r="B158" s="563"/>
      <c r="C158" s="563"/>
      <c r="D158" s="563"/>
      <c r="E158" s="563"/>
      <c r="F158" s="563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4"/>
      <c r="BX158" s="383" t="s">
        <v>213</v>
      </c>
      <c r="BY158" s="384"/>
      <c r="BZ158" s="384"/>
      <c r="CA158" s="384"/>
      <c r="CB158" s="384"/>
      <c r="CC158" s="384"/>
      <c r="CD158" s="384"/>
      <c r="CE158" s="385"/>
      <c r="CF158" s="386" t="s">
        <v>214</v>
      </c>
      <c r="CG158" s="384"/>
      <c r="CH158" s="384"/>
      <c r="CI158" s="384"/>
      <c r="CJ158" s="384"/>
      <c r="CK158" s="384"/>
      <c r="CL158" s="384"/>
      <c r="CM158" s="384"/>
      <c r="CN158" s="384"/>
      <c r="CO158" s="384"/>
      <c r="CP158" s="384"/>
      <c r="CQ158" s="384"/>
      <c r="CR158" s="385"/>
      <c r="CS158" s="386" t="s">
        <v>257</v>
      </c>
      <c r="CT158" s="384"/>
      <c r="CU158" s="384"/>
      <c r="CV158" s="384"/>
      <c r="CW158" s="384"/>
      <c r="CX158" s="384"/>
      <c r="CY158" s="384"/>
      <c r="CZ158" s="384"/>
      <c r="DA158" s="384"/>
      <c r="DB158" s="384"/>
      <c r="DC158" s="384"/>
      <c r="DD158" s="384"/>
      <c r="DE158" s="384"/>
      <c r="DF158" s="385"/>
      <c r="DG158" s="386" t="s">
        <v>177</v>
      </c>
      <c r="DH158" s="384"/>
      <c r="DI158" s="384"/>
      <c r="DJ158" s="384"/>
      <c r="DK158" s="384"/>
      <c r="DL158" s="384"/>
      <c r="DM158" s="384"/>
      <c r="DN158" s="384"/>
      <c r="DO158" s="384"/>
      <c r="DP158" s="384"/>
      <c r="DQ158" s="384"/>
      <c r="DR158" s="384"/>
      <c r="DS158" s="384"/>
      <c r="DT158" s="385"/>
      <c r="DU158" s="386" t="s">
        <v>58</v>
      </c>
      <c r="DV158" s="384"/>
      <c r="DW158" s="384"/>
      <c r="DX158" s="384"/>
      <c r="DY158" s="384"/>
      <c r="DZ158" s="384"/>
      <c r="EA158" s="384"/>
      <c r="EB158" s="384"/>
      <c r="EC158" s="384"/>
      <c r="ED158" s="384"/>
      <c r="EE158" s="384"/>
      <c r="EF158" s="384"/>
      <c r="EG158" s="384"/>
      <c r="EH158" s="385"/>
      <c r="EI158" s="386" t="s">
        <v>40</v>
      </c>
      <c r="EJ158" s="384"/>
      <c r="EK158" s="384"/>
      <c r="EL158" s="384"/>
      <c r="EM158" s="384"/>
      <c r="EN158" s="384"/>
      <c r="EO158" s="384"/>
      <c r="EP158" s="384"/>
      <c r="EQ158" s="384"/>
      <c r="ER158" s="384"/>
      <c r="ES158" s="384"/>
      <c r="ET158" s="384"/>
      <c r="EU158" s="384"/>
      <c r="EV158" s="385"/>
      <c r="EW158" s="386" t="s">
        <v>257</v>
      </c>
      <c r="EX158" s="384"/>
      <c r="EY158" s="384"/>
      <c r="EZ158" s="384"/>
      <c r="FA158" s="384"/>
      <c r="FB158" s="384"/>
      <c r="FC158" s="384"/>
      <c r="FD158" s="384"/>
      <c r="FE158" s="384"/>
      <c r="FF158" s="384"/>
      <c r="FG158" s="384"/>
      <c r="FH158" s="384"/>
      <c r="FI158" s="384"/>
      <c r="FJ158" s="385"/>
      <c r="FK158" s="386"/>
      <c r="FL158" s="384"/>
      <c r="FM158" s="384"/>
      <c r="FN158" s="384"/>
      <c r="FO158" s="384"/>
      <c r="FP158" s="384"/>
      <c r="FQ158" s="384"/>
      <c r="FR158" s="384"/>
      <c r="FS158" s="384"/>
      <c r="FT158" s="384"/>
      <c r="FU158" s="384"/>
      <c r="FV158" s="384"/>
      <c r="FW158" s="384"/>
      <c r="FX158" s="385"/>
      <c r="FY158" s="386" t="s">
        <v>94</v>
      </c>
      <c r="FZ158" s="384"/>
      <c r="GA158" s="384"/>
      <c r="GB158" s="384"/>
      <c r="GC158" s="384"/>
      <c r="GD158" s="384"/>
      <c r="GE158" s="384"/>
      <c r="GF158" s="384"/>
      <c r="GG158" s="384"/>
      <c r="GH158" s="384"/>
      <c r="GI158" s="384"/>
      <c r="GJ158" s="384"/>
      <c r="GK158" s="384"/>
      <c r="GL158" s="385"/>
      <c r="GM158" s="10" t="s">
        <v>57</v>
      </c>
      <c r="GN158" s="8"/>
      <c r="GO158" s="19">
        <v>344</v>
      </c>
      <c r="GP158" s="8"/>
      <c r="GQ158" s="10" t="s">
        <v>60</v>
      </c>
      <c r="GR158" s="446">
        <f>GR159</f>
        <v>0</v>
      </c>
      <c r="GS158" s="557"/>
      <c r="GT158" s="557"/>
      <c r="GU158" s="557"/>
      <c r="GV158" s="557"/>
      <c r="GW158" s="557"/>
      <c r="GX158" s="557"/>
      <c r="GY158" s="557"/>
      <c r="GZ158" s="557"/>
      <c r="HA158" s="557"/>
      <c r="HB158" s="557"/>
      <c r="HC158" s="557"/>
      <c r="HD158" s="558"/>
      <c r="HE158" s="390">
        <v>0</v>
      </c>
      <c r="HF158" s="449"/>
      <c r="HG158" s="449"/>
      <c r="HH158" s="449"/>
      <c r="HI158" s="449"/>
      <c r="HJ158" s="449"/>
      <c r="HK158" s="449"/>
      <c r="HL158" s="449"/>
      <c r="HM158" s="449"/>
      <c r="HN158" s="449"/>
      <c r="HO158" s="449"/>
      <c r="HP158" s="449"/>
      <c r="HQ158" s="450"/>
      <c r="HR158" s="390">
        <v>0</v>
      </c>
      <c r="HS158" s="449"/>
      <c r="HT158" s="449"/>
      <c r="HU158" s="449"/>
      <c r="HV158" s="449"/>
      <c r="HW158" s="449"/>
      <c r="HX158" s="449"/>
      <c r="HY158" s="449"/>
      <c r="HZ158" s="449"/>
      <c r="IA158" s="449"/>
      <c r="IB158" s="449"/>
      <c r="IC158" s="449"/>
      <c r="ID158" s="450"/>
      <c r="IE158" s="390">
        <v>0</v>
      </c>
      <c r="IF158" s="391"/>
      <c r="IG158" s="391"/>
      <c r="IH158" s="391"/>
      <c r="II158" s="391"/>
      <c r="IJ158" s="391"/>
      <c r="IK158" s="391"/>
      <c r="IL158" s="391"/>
      <c r="IM158" s="391"/>
      <c r="IN158" s="391"/>
      <c r="IO158" s="391"/>
      <c r="IP158" s="391"/>
      <c r="IQ158" s="395"/>
    </row>
    <row r="159" spans="1:251" ht="11.25" customHeight="1">
      <c r="A159" s="563" t="s">
        <v>258</v>
      </c>
      <c r="B159" s="563"/>
      <c r="C159" s="563"/>
      <c r="D159" s="563"/>
      <c r="E159" s="563"/>
      <c r="F159" s="563"/>
      <c r="G159" s="563"/>
      <c r="H159" s="563"/>
      <c r="I159" s="563"/>
      <c r="J159" s="563"/>
      <c r="K159" s="563"/>
      <c r="L159" s="563"/>
      <c r="M159" s="563"/>
      <c r="N159" s="563"/>
      <c r="O159" s="563"/>
      <c r="P159" s="563"/>
      <c r="Q159" s="563"/>
      <c r="R159" s="563"/>
      <c r="S159" s="563"/>
      <c r="T159" s="563"/>
      <c r="U159" s="563"/>
      <c r="V159" s="563"/>
      <c r="W159" s="563"/>
      <c r="X159" s="563"/>
      <c r="Y159" s="563"/>
      <c r="Z159" s="563"/>
      <c r="AA159" s="563"/>
      <c r="AB159" s="563"/>
      <c r="AC159" s="563"/>
      <c r="AD159" s="563"/>
      <c r="AE159" s="563"/>
      <c r="AF159" s="563"/>
      <c r="AG159" s="563"/>
      <c r="AH159" s="563"/>
      <c r="AI159" s="563"/>
      <c r="AJ159" s="563"/>
      <c r="AK159" s="563"/>
      <c r="AL159" s="563"/>
      <c r="AM159" s="563"/>
      <c r="AN159" s="563"/>
      <c r="AO159" s="563"/>
      <c r="AP159" s="563"/>
      <c r="AQ159" s="563"/>
      <c r="AR159" s="563"/>
      <c r="AS159" s="563"/>
      <c r="AT159" s="563"/>
      <c r="AU159" s="563"/>
      <c r="AV159" s="563"/>
      <c r="AW159" s="563"/>
      <c r="AX159" s="563"/>
      <c r="AY159" s="563"/>
      <c r="AZ159" s="563"/>
      <c r="BA159" s="563"/>
      <c r="BB159" s="563"/>
      <c r="BC159" s="563"/>
      <c r="BD159" s="563"/>
      <c r="BE159" s="563"/>
      <c r="BF159" s="563"/>
      <c r="BG159" s="563"/>
      <c r="BH159" s="563"/>
      <c r="BI159" s="563"/>
      <c r="BJ159" s="563"/>
      <c r="BK159" s="563"/>
      <c r="BL159" s="563"/>
      <c r="BM159" s="563"/>
      <c r="BN159" s="563"/>
      <c r="BO159" s="563"/>
      <c r="BP159" s="563"/>
      <c r="BQ159" s="563"/>
      <c r="BR159" s="563"/>
      <c r="BS159" s="563"/>
      <c r="BT159" s="563"/>
      <c r="BU159" s="563"/>
      <c r="BV159" s="563"/>
      <c r="BW159" s="564"/>
      <c r="BX159" s="383" t="s">
        <v>213</v>
      </c>
      <c r="BY159" s="384"/>
      <c r="BZ159" s="384"/>
      <c r="CA159" s="384"/>
      <c r="CB159" s="384"/>
      <c r="CC159" s="384"/>
      <c r="CD159" s="384"/>
      <c r="CE159" s="385"/>
      <c r="CF159" s="386" t="s">
        <v>214</v>
      </c>
      <c r="CG159" s="384"/>
      <c r="CH159" s="384"/>
      <c r="CI159" s="384"/>
      <c r="CJ159" s="384"/>
      <c r="CK159" s="384"/>
      <c r="CL159" s="384"/>
      <c r="CM159" s="384"/>
      <c r="CN159" s="384"/>
      <c r="CO159" s="384"/>
      <c r="CP159" s="384"/>
      <c r="CQ159" s="384"/>
      <c r="CR159" s="385"/>
      <c r="CS159" s="386" t="s">
        <v>257</v>
      </c>
      <c r="CT159" s="384"/>
      <c r="CU159" s="384"/>
      <c r="CV159" s="384"/>
      <c r="CW159" s="384"/>
      <c r="CX159" s="384"/>
      <c r="CY159" s="384"/>
      <c r="CZ159" s="384"/>
      <c r="DA159" s="384"/>
      <c r="DB159" s="384"/>
      <c r="DC159" s="384"/>
      <c r="DD159" s="384"/>
      <c r="DE159" s="384"/>
      <c r="DF159" s="385"/>
      <c r="DG159" s="386" t="s">
        <v>177</v>
      </c>
      <c r="DH159" s="384"/>
      <c r="DI159" s="384"/>
      <c r="DJ159" s="384"/>
      <c r="DK159" s="384"/>
      <c r="DL159" s="384"/>
      <c r="DM159" s="384"/>
      <c r="DN159" s="384"/>
      <c r="DO159" s="384"/>
      <c r="DP159" s="384"/>
      <c r="DQ159" s="384"/>
      <c r="DR159" s="384"/>
      <c r="DS159" s="384"/>
      <c r="DT159" s="385"/>
      <c r="DU159" s="386" t="s">
        <v>58</v>
      </c>
      <c r="DV159" s="384"/>
      <c r="DW159" s="384"/>
      <c r="DX159" s="384"/>
      <c r="DY159" s="384"/>
      <c r="DZ159" s="384"/>
      <c r="EA159" s="384"/>
      <c r="EB159" s="384"/>
      <c r="EC159" s="384"/>
      <c r="ED159" s="384"/>
      <c r="EE159" s="384"/>
      <c r="EF159" s="384"/>
      <c r="EG159" s="384"/>
      <c r="EH159" s="385"/>
      <c r="EI159" s="386" t="s">
        <v>40</v>
      </c>
      <c r="EJ159" s="384"/>
      <c r="EK159" s="384"/>
      <c r="EL159" s="384"/>
      <c r="EM159" s="384"/>
      <c r="EN159" s="384"/>
      <c r="EO159" s="384"/>
      <c r="EP159" s="384"/>
      <c r="EQ159" s="384"/>
      <c r="ER159" s="384"/>
      <c r="ES159" s="384"/>
      <c r="ET159" s="384"/>
      <c r="EU159" s="384"/>
      <c r="EV159" s="385"/>
      <c r="EW159" s="386" t="s">
        <v>257</v>
      </c>
      <c r="EX159" s="384"/>
      <c r="EY159" s="384"/>
      <c r="EZ159" s="384"/>
      <c r="FA159" s="384"/>
      <c r="FB159" s="384"/>
      <c r="FC159" s="384"/>
      <c r="FD159" s="384"/>
      <c r="FE159" s="384"/>
      <c r="FF159" s="384"/>
      <c r="FG159" s="384"/>
      <c r="FH159" s="384"/>
      <c r="FI159" s="384"/>
      <c r="FJ159" s="385"/>
      <c r="FK159" s="386"/>
      <c r="FL159" s="384"/>
      <c r="FM159" s="384"/>
      <c r="FN159" s="384"/>
      <c r="FO159" s="384"/>
      <c r="FP159" s="384"/>
      <c r="FQ159" s="384"/>
      <c r="FR159" s="384"/>
      <c r="FS159" s="384"/>
      <c r="FT159" s="384"/>
      <c r="FU159" s="384"/>
      <c r="FV159" s="384"/>
      <c r="FW159" s="384"/>
      <c r="FX159" s="385"/>
      <c r="FY159" s="386" t="s">
        <v>94</v>
      </c>
      <c r="FZ159" s="384"/>
      <c r="GA159" s="384"/>
      <c r="GB159" s="384"/>
      <c r="GC159" s="384"/>
      <c r="GD159" s="384"/>
      <c r="GE159" s="384"/>
      <c r="GF159" s="384"/>
      <c r="GG159" s="384"/>
      <c r="GH159" s="384"/>
      <c r="GI159" s="384"/>
      <c r="GJ159" s="384"/>
      <c r="GK159" s="384"/>
      <c r="GL159" s="385"/>
      <c r="GM159" s="13" t="s">
        <v>374</v>
      </c>
      <c r="GN159" s="8">
        <v>0</v>
      </c>
      <c r="GO159" s="19">
        <v>344</v>
      </c>
      <c r="GP159" s="8"/>
      <c r="GQ159" s="24" t="s">
        <v>304</v>
      </c>
      <c r="GR159" s="390"/>
      <c r="GS159" s="449"/>
      <c r="GT159" s="449"/>
      <c r="GU159" s="449"/>
      <c r="GV159" s="449"/>
      <c r="GW159" s="449"/>
      <c r="GX159" s="449"/>
      <c r="GY159" s="449"/>
      <c r="GZ159" s="449"/>
      <c r="HA159" s="449"/>
      <c r="HB159" s="449"/>
      <c r="HC159" s="449"/>
      <c r="HD159" s="450"/>
      <c r="HE159" s="390">
        <v>0</v>
      </c>
      <c r="HF159" s="449"/>
      <c r="HG159" s="449"/>
      <c r="HH159" s="449"/>
      <c r="HI159" s="449"/>
      <c r="HJ159" s="449"/>
      <c r="HK159" s="449"/>
      <c r="HL159" s="449"/>
      <c r="HM159" s="449"/>
      <c r="HN159" s="449"/>
      <c r="HO159" s="449"/>
      <c r="HP159" s="449"/>
      <c r="HQ159" s="450"/>
      <c r="HR159" s="390">
        <v>0</v>
      </c>
      <c r="HS159" s="449"/>
      <c r="HT159" s="449"/>
      <c r="HU159" s="449"/>
      <c r="HV159" s="449"/>
      <c r="HW159" s="449"/>
      <c r="HX159" s="449"/>
      <c r="HY159" s="449"/>
      <c r="HZ159" s="449"/>
      <c r="IA159" s="449"/>
      <c r="IB159" s="449"/>
      <c r="IC159" s="449"/>
      <c r="ID159" s="450"/>
      <c r="IE159" s="390">
        <v>0</v>
      </c>
      <c r="IF159" s="391"/>
      <c r="IG159" s="391"/>
      <c r="IH159" s="391"/>
      <c r="II159" s="391"/>
      <c r="IJ159" s="391"/>
      <c r="IK159" s="391"/>
      <c r="IL159" s="391"/>
      <c r="IM159" s="391"/>
      <c r="IN159" s="391"/>
      <c r="IO159" s="391"/>
      <c r="IP159" s="391"/>
      <c r="IQ159" s="395"/>
    </row>
    <row r="160" spans="1:251" ht="11.25" customHeight="1">
      <c r="A160" s="563" t="s">
        <v>259</v>
      </c>
      <c r="B160" s="563"/>
      <c r="C160" s="563"/>
      <c r="D160" s="563"/>
      <c r="E160" s="563"/>
      <c r="F160" s="563"/>
      <c r="G160" s="563"/>
      <c r="H160" s="563"/>
      <c r="I160" s="563"/>
      <c r="J160" s="563"/>
      <c r="K160" s="563"/>
      <c r="L160" s="563"/>
      <c r="M160" s="563"/>
      <c r="N160" s="563"/>
      <c r="O160" s="563"/>
      <c r="P160" s="563"/>
      <c r="Q160" s="563"/>
      <c r="R160" s="563"/>
      <c r="S160" s="563"/>
      <c r="T160" s="563"/>
      <c r="U160" s="563"/>
      <c r="V160" s="563"/>
      <c r="W160" s="563"/>
      <c r="X160" s="563"/>
      <c r="Y160" s="563"/>
      <c r="Z160" s="563"/>
      <c r="AA160" s="563"/>
      <c r="AB160" s="563"/>
      <c r="AC160" s="563"/>
      <c r="AD160" s="563"/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4"/>
      <c r="BX160" s="383" t="s">
        <v>213</v>
      </c>
      <c r="BY160" s="384"/>
      <c r="BZ160" s="384"/>
      <c r="CA160" s="384"/>
      <c r="CB160" s="384"/>
      <c r="CC160" s="384"/>
      <c r="CD160" s="384"/>
      <c r="CE160" s="385"/>
      <c r="CF160" s="386" t="s">
        <v>214</v>
      </c>
      <c r="CG160" s="384"/>
      <c r="CH160" s="384"/>
      <c r="CI160" s="384"/>
      <c r="CJ160" s="384"/>
      <c r="CK160" s="384"/>
      <c r="CL160" s="384"/>
      <c r="CM160" s="384"/>
      <c r="CN160" s="384"/>
      <c r="CO160" s="384"/>
      <c r="CP160" s="384"/>
      <c r="CQ160" s="384"/>
      <c r="CR160" s="385"/>
      <c r="CS160" s="386" t="s">
        <v>260</v>
      </c>
      <c r="CT160" s="384"/>
      <c r="CU160" s="384"/>
      <c r="CV160" s="384"/>
      <c r="CW160" s="384"/>
      <c r="CX160" s="384"/>
      <c r="CY160" s="384"/>
      <c r="CZ160" s="384"/>
      <c r="DA160" s="384"/>
      <c r="DB160" s="384"/>
      <c r="DC160" s="384"/>
      <c r="DD160" s="384"/>
      <c r="DE160" s="384"/>
      <c r="DF160" s="385"/>
      <c r="DG160" s="386" t="s">
        <v>242</v>
      </c>
      <c r="DH160" s="384"/>
      <c r="DI160" s="384"/>
      <c r="DJ160" s="384"/>
      <c r="DK160" s="384"/>
      <c r="DL160" s="384"/>
      <c r="DM160" s="384"/>
      <c r="DN160" s="384"/>
      <c r="DO160" s="384"/>
      <c r="DP160" s="384"/>
      <c r="DQ160" s="384"/>
      <c r="DR160" s="384"/>
      <c r="DS160" s="384"/>
      <c r="DT160" s="385"/>
      <c r="DU160" s="386" t="s">
        <v>58</v>
      </c>
      <c r="DV160" s="384"/>
      <c r="DW160" s="384"/>
      <c r="DX160" s="384"/>
      <c r="DY160" s="384"/>
      <c r="DZ160" s="384"/>
      <c r="EA160" s="384"/>
      <c r="EB160" s="384"/>
      <c r="EC160" s="384"/>
      <c r="ED160" s="384"/>
      <c r="EE160" s="384"/>
      <c r="EF160" s="384"/>
      <c r="EG160" s="384"/>
      <c r="EH160" s="385"/>
      <c r="EI160" s="386" t="s">
        <v>40</v>
      </c>
      <c r="EJ160" s="384"/>
      <c r="EK160" s="384"/>
      <c r="EL160" s="384"/>
      <c r="EM160" s="384"/>
      <c r="EN160" s="384"/>
      <c r="EO160" s="384"/>
      <c r="EP160" s="384"/>
      <c r="EQ160" s="384"/>
      <c r="ER160" s="384"/>
      <c r="ES160" s="384"/>
      <c r="ET160" s="384"/>
      <c r="EU160" s="384"/>
      <c r="EV160" s="385"/>
      <c r="EW160" s="386" t="s">
        <v>260</v>
      </c>
      <c r="EX160" s="384"/>
      <c r="EY160" s="384"/>
      <c r="EZ160" s="384"/>
      <c r="FA160" s="384"/>
      <c r="FB160" s="384"/>
      <c r="FC160" s="384"/>
      <c r="FD160" s="384"/>
      <c r="FE160" s="384"/>
      <c r="FF160" s="384"/>
      <c r="FG160" s="384"/>
      <c r="FH160" s="384"/>
      <c r="FI160" s="384"/>
      <c r="FJ160" s="385"/>
      <c r="FK160" s="386"/>
      <c r="FL160" s="384"/>
      <c r="FM160" s="384"/>
      <c r="FN160" s="384"/>
      <c r="FO160" s="384"/>
      <c r="FP160" s="384"/>
      <c r="FQ160" s="384"/>
      <c r="FR160" s="384"/>
      <c r="FS160" s="384"/>
      <c r="FT160" s="384"/>
      <c r="FU160" s="384"/>
      <c r="FV160" s="384"/>
      <c r="FW160" s="384"/>
      <c r="FX160" s="385"/>
      <c r="FY160" s="386" t="s">
        <v>94</v>
      </c>
      <c r="FZ160" s="384"/>
      <c r="GA160" s="384"/>
      <c r="GB160" s="384"/>
      <c r="GC160" s="384"/>
      <c r="GD160" s="384"/>
      <c r="GE160" s="384"/>
      <c r="GF160" s="384"/>
      <c r="GG160" s="384"/>
      <c r="GH160" s="384"/>
      <c r="GI160" s="384"/>
      <c r="GJ160" s="384"/>
      <c r="GK160" s="384"/>
      <c r="GL160" s="385"/>
      <c r="GM160" s="10" t="s">
        <v>57</v>
      </c>
      <c r="GN160" s="8"/>
      <c r="GO160" s="19">
        <v>345</v>
      </c>
      <c r="GP160" s="8"/>
      <c r="GQ160" s="10" t="s">
        <v>60</v>
      </c>
      <c r="GR160" s="446">
        <f>GR161+GR162</f>
        <v>0</v>
      </c>
      <c r="GS160" s="557"/>
      <c r="GT160" s="557"/>
      <c r="GU160" s="557"/>
      <c r="GV160" s="557"/>
      <c r="GW160" s="557"/>
      <c r="GX160" s="557"/>
      <c r="GY160" s="557"/>
      <c r="GZ160" s="557"/>
      <c r="HA160" s="557"/>
      <c r="HB160" s="557"/>
      <c r="HC160" s="557"/>
      <c r="HD160" s="558"/>
      <c r="HE160" s="390">
        <v>0</v>
      </c>
      <c r="HF160" s="449"/>
      <c r="HG160" s="449"/>
      <c r="HH160" s="449"/>
      <c r="HI160" s="449"/>
      <c r="HJ160" s="449"/>
      <c r="HK160" s="449"/>
      <c r="HL160" s="449"/>
      <c r="HM160" s="449"/>
      <c r="HN160" s="449"/>
      <c r="HO160" s="449"/>
      <c r="HP160" s="449"/>
      <c r="HQ160" s="450"/>
      <c r="HR160" s="390">
        <v>0</v>
      </c>
      <c r="HS160" s="449"/>
      <c r="HT160" s="449"/>
      <c r="HU160" s="449"/>
      <c r="HV160" s="449"/>
      <c r="HW160" s="449"/>
      <c r="HX160" s="449"/>
      <c r="HY160" s="449"/>
      <c r="HZ160" s="449"/>
      <c r="IA160" s="449"/>
      <c r="IB160" s="449"/>
      <c r="IC160" s="449"/>
      <c r="ID160" s="450"/>
      <c r="IE160" s="390">
        <v>0</v>
      </c>
      <c r="IF160" s="391"/>
      <c r="IG160" s="391"/>
      <c r="IH160" s="391"/>
      <c r="II160" s="391"/>
      <c r="IJ160" s="391"/>
      <c r="IK160" s="391"/>
      <c r="IL160" s="391"/>
      <c r="IM160" s="391"/>
      <c r="IN160" s="391"/>
      <c r="IO160" s="391"/>
      <c r="IP160" s="391"/>
      <c r="IQ160" s="395"/>
    </row>
    <row r="161" spans="1:251" ht="11.25" customHeight="1">
      <c r="A161" s="563" t="s">
        <v>261</v>
      </c>
      <c r="B161" s="563"/>
      <c r="C161" s="563"/>
      <c r="D161" s="563"/>
      <c r="E161" s="563"/>
      <c r="F161" s="563"/>
      <c r="G161" s="563"/>
      <c r="H161" s="563"/>
      <c r="I161" s="563"/>
      <c r="J161" s="563"/>
      <c r="K161" s="563"/>
      <c r="L161" s="563"/>
      <c r="M161" s="563"/>
      <c r="N161" s="563"/>
      <c r="O161" s="563"/>
      <c r="P161" s="563"/>
      <c r="Q161" s="563"/>
      <c r="R161" s="563"/>
      <c r="S161" s="563"/>
      <c r="T161" s="563"/>
      <c r="U161" s="563"/>
      <c r="V161" s="563"/>
      <c r="W161" s="563"/>
      <c r="X161" s="563"/>
      <c r="Y161" s="563"/>
      <c r="Z161" s="563"/>
      <c r="AA161" s="563"/>
      <c r="AB161" s="563"/>
      <c r="AC161" s="563"/>
      <c r="AD161" s="563"/>
      <c r="AE161" s="563"/>
      <c r="AF161" s="563"/>
      <c r="AG161" s="563"/>
      <c r="AH161" s="563"/>
      <c r="AI161" s="563"/>
      <c r="AJ161" s="563"/>
      <c r="AK161" s="563"/>
      <c r="AL161" s="563"/>
      <c r="AM161" s="563"/>
      <c r="AN161" s="563"/>
      <c r="AO161" s="563"/>
      <c r="AP161" s="563"/>
      <c r="AQ161" s="563"/>
      <c r="AR161" s="563"/>
      <c r="AS161" s="563"/>
      <c r="AT161" s="563"/>
      <c r="AU161" s="563"/>
      <c r="AV161" s="563"/>
      <c r="AW161" s="563"/>
      <c r="AX161" s="563"/>
      <c r="AY161" s="563"/>
      <c r="AZ161" s="563"/>
      <c r="BA161" s="563"/>
      <c r="BB161" s="563"/>
      <c r="BC161" s="563"/>
      <c r="BD161" s="563"/>
      <c r="BE161" s="563"/>
      <c r="BF161" s="563"/>
      <c r="BG161" s="563"/>
      <c r="BH161" s="563"/>
      <c r="BI161" s="563"/>
      <c r="BJ161" s="563"/>
      <c r="BK161" s="563"/>
      <c r="BL161" s="563"/>
      <c r="BM161" s="563"/>
      <c r="BN161" s="563"/>
      <c r="BO161" s="563"/>
      <c r="BP161" s="563"/>
      <c r="BQ161" s="563"/>
      <c r="BR161" s="563"/>
      <c r="BS161" s="563"/>
      <c r="BT161" s="563"/>
      <c r="BU161" s="563"/>
      <c r="BV161" s="563"/>
      <c r="BW161" s="564"/>
      <c r="BX161" s="383" t="s">
        <v>213</v>
      </c>
      <c r="BY161" s="384"/>
      <c r="BZ161" s="384"/>
      <c r="CA161" s="384"/>
      <c r="CB161" s="384"/>
      <c r="CC161" s="384"/>
      <c r="CD161" s="384"/>
      <c r="CE161" s="385"/>
      <c r="CF161" s="386" t="s">
        <v>214</v>
      </c>
      <c r="CG161" s="384"/>
      <c r="CH161" s="384"/>
      <c r="CI161" s="384"/>
      <c r="CJ161" s="384"/>
      <c r="CK161" s="384"/>
      <c r="CL161" s="384"/>
      <c r="CM161" s="384"/>
      <c r="CN161" s="384"/>
      <c r="CO161" s="384"/>
      <c r="CP161" s="384"/>
      <c r="CQ161" s="384"/>
      <c r="CR161" s="385"/>
      <c r="CS161" s="386" t="s">
        <v>260</v>
      </c>
      <c r="CT161" s="384"/>
      <c r="CU161" s="384"/>
      <c r="CV161" s="384"/>
      <c r="CW161" s="384"/>
      <c r="CX161" s="384"/>
      <c r="CY161" s="384"/>
      <c r="CZ161" s="384"/>
      <c r="DA161" s="384"/>
      <c r="DB161" s="384"/>
      <c r="DC161" s="384"/>
      <c r="DD161" s="384"/>
      <c r="DE161" s="384"/>
      <c r="DF161" s="385"/>
      <c r="DG161" s="386" t="s">
        <v>242</v>
      </c>
      <c r="DH161" s="384"/>
      <c r="DI161" s="384"/>
      <c r="DJ161" s="384"/>
      <c r="DK161" s="384"/>
      <c r="DL161" s="384"/>
      <c r="DM161" s="384"/>
      <c r="DN161" s="384"/>
      <c r="DO161" s="384"/>
      <c r="DP161" s="384"/>
      <c r="DQ161" s="384"/>
      <c r="DR161" s="384"/>
      <c r="DS161" s="384"/>
      <c r="DT161" s="385"/>
      <c r="DU161" s="386" t="s">
        <v>58</v>
      </c>
      <c r="DV161" s="384"/>
      <c r="DW161" s="384"/>
      <c r="DX161" s="384"/>
      <c r="DY161" s="384"/>
      <c r="DZ161" s="384"/>
      <c r="EA161" s="384"/>
      <c r="EB161" s="384"/>
      <c r="EC161" s="384"/>
      <c r="ED161" s="384"/>
      <c r="EE161" s="384"/>
      <c r="EF161" s="384"/>
      <c r="EG161" s="384"/>
      <c r="EH161" s="385"/>
      <c r="EI161" s="386" t="s">
        <v>40</v>
      </c>
      <c r="EJ161" s="384"/>
      <c r="EK161" s="384"/>
      <c r="EL161" s="384"/>
      <c r="EM161" s="384"/>
      <c r="EN161" s="384"/>
      <c r="EO161" s="384"/>
      <c r="EP161" s="384"/>
      <c r="EQ161" s="384"/>
      <c r="ER161" s="384"/>
      <c r="ES161" s="384"/>
      <c r="ET161" s="384"/>
      <c r="EU161" s="384"/>
      <c r="EV161" s="385"/>
      <c r="EW161" s="386" t="s">
        <v>260</v>
      </c>
      <c r="EX161" s="384"/>
      <c r="EY161" s="384"/>
      <c r="EZ161" s="384"/>
      <c r="FA161" s="384"/>
      <c r="FB161" s="384"/>
      <c r="FC161" s="384"/>
      <c r="FD161" s="384"/>
      <c r="FE161" s="384"/>
      <c r="FF161" s="384"/>
      <c r="FG161" s="384"/>
      <c r="FH161" s="384"/>
      <c r="FI161" s="384"/>
      <c r="FJ161" s="385"/>
      <c r="FK161" s="386"/>
      <c r="FL161" s="384"/>
      <c r="FM161" s="384"/>
      <c r="FN161" s="384"/>
      <c r="FO161" s="384"/>
      <c r="FP161" s="384"/>
      <c r="FQ161" s="384"/>
      <c r="FR161" s="384"/>
      <c r="FS161" s="384"/>
      <c r="FT161" s="384"/>
      <c r="FU161" s="384"/>
      <c r="FV161" s="384"/>
      <c r="FW161" s="384"/>
      <c r="FX161" s="385"/>
      <c r="FY161" s="386" t="s">
        <v>94</v>
      </c>
      <c r="FZ161" s="384"/>
      <c r="GA161" s="384"/>
      <c r="GB161" s="384"/>
      <c r="GC161" s="384"/>
      <c r="GD161" s="384"/>
      <c r="GE161" s="384"/>
      <c r="GF161" s="384"/>
      <c r="GG161" s="384"/>
      <c r="GH161" s="384"/>
      <c r="GI161" s="384"/>
      <c r="GJ161" s="384"/>
      <c r="GK161" s="384"/>
      <c r="GL161" s="385"/>
      <c r="GM161" s="13" t="s">
        <v>374</v>
      </c>
      <c r="GN161" s="8">
        <v>0</v>
      </c>
      <c r="GO161" s="19">
        <v>345</v>
      </c>
      <c r="GP161" s="8"/>
      <c r="GQ161" s="24" t="s">
        <v>304</v>
      </c>
      <c r="GR161" s="390"/>
      <c r="GS161" s="449"/>
      <c r="GT161" s="449"/>
      <c r="GU161" s="449"/>
      <c r="GV161" s="449"/>
      <c r="GW161" s="449"/>
      <c r="GX161" s="449"/>
      <c r="GY161" s="449"/>
      <c r="GZ161" s="449"/>
      <c r="HA161" s="449"/>
      <c r="HB161" s="449"/>
      <c r="HC161" s="449"/>
      <c r="HD161" s="450"/>
      <c r="HE161" s="390">
        <v>0</v>
      </c>
      <c r="HF161" s="449"/>
      <c r="HG161" s="449"/>
      <c r="HH161" s="449"/>
      <c r="HI161" s="449"/>
      <c r="HJ161" s="449"/>
      <c r="HK161" s="449"/>
      <c r="HL161" s="449"/>
      <c r="HM161" s="449"/>
      <c r="HN161" s="449"/>
      <c r="HO161" s="449"/>
      <c r="HP161" s="449"/>
      <c r="HQ161" s="450"/>
      <c r="HR161" s="390">
        <v>0</v>
      </c>
      <c r="HS161" s="449"/>
      <c r="HT161" s="449"/>
      <c r="HU161" s="449"/>
      <c r="HV161" s="449"/>
      <c r="HW161" s="449"/>
      <c r="HX161" s="449"/>
      <c r="HY161" s="449"/>
      <c r="HZ161" s="449"/>
      <c r="IA161" s="449"/>
      <c r="IB161" s="449"/>
      <c r="IC161" s="449"/>
      <c r="ID161" s="450"/>
      <c r="IE161" s="390">
        <v>0</v>
      </c>
      <c r="IF161" s="391"/>
      <c r="IG161" s="391"/>
      <c r="IH161" s="391"/>
      <c r="II161" s="391"/>
      <c r="IJ161" s="391"/>
      <c r="IK161" s="391"/>
      <c r="IL161" s="391"/>
      <c r="IM161" s="391"/>
      <c r="IN161" s="391"/>
      <c r="IO161" s="391"/>
      <c r="IP161" s="391"/>
      <c r="IQ161" s="395"/>
    </row>
    <row r="162" spans="1:251" ht="11.25" customHeight="1">
      <c r="A162" s="563" t="s">
        <v>261</v>
      </c>
      <c r="B162" s="563"/>
      <c r="C162" s="563"/>
      <c r="D162" s="563"/>
      <c r="E162" s="563"/>
      <c r="F162" s="563"/>
      <c r="G162" s="563"/>
      <c r="H162" s="563"/>
      <c r="I162" s="563"/>
      <c r="J162" s="563"/>
      <c r="K162" s="563"/>
      <c r="L162" s="563"/>
      <c r="M162" s="563"/>
      <c r="N162" s="563"/>
      <c r="O162" s="563"/>
      <c r="P162" s="563"/>
      <c r="Q162" s="563"/>
      <c r="R162" s="563"/>
      <c r="S162" s="563"/>
      <c r="T162" s="563"/>
      <c r="U162" s="563"/>
      <c r="V162" s="563"/>
      <c r="W162" s="563"/>
      <c r="X162" s="563"/>
      <c r="Y162" s="563"/>
      <c r="Z162" s="563"/>
      <c r="AA162" s="563"/>
      <c r="AB162" s="563"/>
      <c r="AC162" s="563"/>
      <c r="AD162" s="563"/>
      <c r="AE162" s="563"/>
      <c r="AF162" s="563"/>
      <c r="AG162" s="563"/>
      <c r="AH162" s="563"/>
      <c r="AI162" s="563"/>
      <c r="AJ162" s="563"/>
      <c r="AK162" s="563"/>
      <c r="AL162" s="563"/>
      <c r="AM162" s="563"/>
      <c r="AN162" s="563"/>
      <c r="AO162" s="563"/>
      <c r="AP162" s="563"/>
      <c r="AQ162" s="563"/>
      <c r="AR162" s="563"/>
      <c r="AS162" s="563"/>
      <c r="AT162" s="563"/>
      <c r="AU162" s="563"/>
      <c r="AV162" s="563"/>
      <c r="AW162" s="563"/>
      <c r="AX162" s="563"/>
      <c r="AY162" s="563"/>
      <c r="AZ162" s="563"/>
      <c r="BA162" s="563"/>
      <c r="BB162" s="563"/>
      <c r="BC162" s="563"/>
      <c r="BD162" s="563"/>
      <c r="BE162" s="563"/>
      <c r="BF162" s="563"/>
      <c r="BG162" s="563"/>
      <c r="BH162" s="563"/>
      <c r="BI162" s="563"/>
      <c r="BJ162" s="563"/>
      <c r="BK162" s="563"/>
      <c r="BL162" s="563"/>
      <c r="BM162" s="563"/>
      <c r="BN162" s="563"/>
      <c r="BO162" s="563"/>
      <c r="BP162" s="563"/>
      <c r="BQ162" s="563"/>
      <c r="BR162" s="563"/>
      <c r="BS162" s="563"/>
      <c r="BT162" s="563"/>
      <c r="BU162" s="563"/>
      <c r="BV162" s="563"/>
      <c r="BW162" s="564"/>
      <c r="BX162" s="383" t="s">
        <v>213</v>
      </c>
      <c r="BY162" s="384"/>
      <c r="BZ162" s="384"/>
      <c r="CA162" s="384"/>
      <c r="CB162" s="384"/>
      <c r="CC162" s="384"/>
      <c r="CD162" s="384"/>
      <c r="CE162" s="385"/>
      <c r="CF162" s="386" t="s">
        <v>214</v>
      </c>
      <c r="CG162" s="384"/>
      <c r="CH162" s="384"/>
      <c r="CI162" s="384"/>
      <c r="CJ162" s="384"/>
      <c r="CK162" s="384"/>
      <c r="CL162" s="384"/>
      <c r="CM162" s="384"/>
      <c r="CN162" s="384"/>
      <c r="CO162" s="384"/>
      <c r="CP162" s="384"/>
      <c r="CQ162" s="384"/>
      <c r="CR162" s="385"/>
      <c r="CS162" s="386" t="s">
        <v>260</v>
      </c>
      <c r="CT162" s="384"/>
      <c r="CU162" s="384"/>
      <c r="CV162" s="384"/>
      <c r="CW162" s="384"/>
      <c r="CX162" s="384"/>
      <c r="CY162" s="384"/>
      <c r="CZ162" s="384"/>
      <c r="DA162" s="384"/>
      <c r="DB162" s="384"/>
      <c r="DC162" s="384"/>
      <c r="DD162" s="384"/>
      <c r="DE162" s="384"/>
      <c r="DF162" s="385"/>
      <c r="DG162" s="386" t="s">
        <v>242</v>
      </c>
      <c r="DH162" s="384"/>
      <c r="DI162" s="384"/>
      <c r="DJ162" s="384"/>
      <c r="DK162" s="384"/>
      <c r="DL162" s="384"/>
      <c r="DM162" s="384"/>
      <c r="DN162" s="384"/>
      <c r="DO162" s="384"/>
      <c r="DP162" s="384"/>
      <c r="DQ162" s="384"/>
      <c r="DR162" s="384"/>
      <c r="DS162" s="384"/>
      <c r="DT162" s="385"/>
      <c r="DU162" s="386" t="s">
        <v>58</v>
      </c>
      <c r="DV162" s="384"/>
      <c r="DW162" s="384"/>
      <c r="DX162" s="384"/>
      <c r="DY162" s="384"/>
      <c r="DZ162" s="384"/>
      <c r="EA162" s="384"/>
      <c r="EB162" s="384"/>
      <c r="EC162" s="384"/>
      <c r="ED162" s="384"/>
      <c r="EE162" s="384"/>
      <c r="EF162" s="384"/>
      <c r="EG162" s="384"/>
      <c r="EH162" s="385"/>
      <c r="EI162" s="386" t="s">
        <v>40</v>
      </c>
      <c r="EJ162" s="384"/>
      <c r="EK162" s="384"/>
      <c r="EL162" s="384"/>
      <c r="EM162" s="384"/>
      <c r="EN162" s="384"/>
      <c r="EO162" s="384"/>
      <c r="EP162" s="384"/>
      <c r="EQ162" s="384"/>
      <c r="ER162" s="384"/>
      <c r="ES162" s="384"/>
      <c r="ET162" s="384"/>
      <c r="EU162" s="384"/>
      <c r="EV162" s="385"/>
      <c r="EW162" s="386" t="s">
        <v>260</v>
      </c>
      <c r="EX162" s="384"/>
      <c r="EY162" s="384"/>
      <c r="EZ162" s="384"/>
      <c r="FA162" s="384"/>
      <c r="FB162" s="384"/>
      <c r="FC162" s="384"/>
      <c r="FD162" s="384"/>
      <c r="FE162" s="384"/>
      <c r="FF162" s="384"/>
      <c r="FG162" s="384"/>
      <c r="FH162" s="384"/>
      <c r="FI162" s="384"/>
      <c r="FJ162" s="385"/>
      <c r="FK162" s="386"/>
      <c r="FL162" s="384"/>
      <c r="FM162" s="384"/>
      <c r="FN162" s="384"/>
      <c r="FO162" s="384"/>
      <c r="FP162" s="384"/>
      <c r="FQ162" s="384"/>
      <c r="FR162" s="384"/>
      <c r="FS162" s="384"/>
      <c r="FT162" s="384"/>
      <c r="FU162" s="384"/>
      <c r="FV162" s="384"/>
      <c r="FW162" s="384"/>
      <c r="FX162" s="385"/>
      <c r="FY162" s="386" t="s">
        <v>94</v>
      </c>
      <c r="FZ162" s="384"/>
      <c r="GA162" s="384"/>
      <c r="GB162" s="384"/>
      <c r="GC162" s="384"/>
      <c r="GD162" s="384"/>
      <c r="GE162" s="384"/>
      <c r="GF162" s="384"/>
      <c r="GG162" s="384"/>
      <c r="GH162" s="384"/>
      <c r="GI162" s="384"/>
      <c r="GJ162" s="384"/>
      <c r="GK162" s="384"/>
      <c r="GL162" s="385"/>
      <c r="GM162" s="11" t="s">
        <v>294</v>
      </c>
      <c r="GN162" s="8">
        <v>0</v>
      </c>
      <c r="GO162" s="19">
        <v>345</v>
      </c>
      <c r="GP162" s="8"/>
      <c r="GQ162" s="24" t="s">
        <v>304</v>
      </c>
      <c r="GR162" s="390"/>
      <c r="GS162" s="449"/>
      <c r="GT162" s="449"/>
      <c r="GU162" s="449"/>
      <c r="GV162" s="449"/>
      <c r="GW162" s="449"/>
      <c r="GX162" s="449"/>
      <c r="GY162" s="449"/>
      <c r="GZ162" s="449"/>
      <c r="HA162" s="449"/>
      <c r="HB162" s="449"/>
      <c r="HC162" s="449"/>
      <c r="HD162" s="450"/>
      <c r="HE162" s="390">
        <v>0</v>
      </c>
      <c r="HF162" s="449"/>
      <c r="HG162" s="449"/>
      <c r="HH162" s="449"/>
      <c r="HI162" s="449"/>
      <c r="HJ162" s="449"/>
      <c r="HK162" s="449"/>
      <c r="HL162" s="449"/>
      <c r="HM162" s="449"/>
      <c r="HN162" s="449"/>
      <c r="HO162" s="449"/>
      <c r="HP162" s="449"/>
      <c r="HQ162" s="450"/>
      <c r="HR162" s="390">
        <v>0</v>
      </c>
      <c r="HS162" s="449"/>
      <c r="HT162" s="449"/>
      <c r="HU162" s="449"/>
      <c r="HV162" s="449"/>
      <c r="HW162" s="449"/>
      <c r="HX162" s="449"/>
      <c r="HY162" s="449"/>
      <c r="HZ162" s="449"/>
      <c r="IA162" s="449"/>
      <c r="IB162" s="449"/>
      <c r="IC162" s="449"/>
      <c r="ID162" s="450"/>
      <c r="IE162" s="390">
        <v>0</v>
      </c>
      <c r="IF162" s="391"/>
      <c r="IG162" s="391"/>
      <c r="IH162" s="391"/>
      <c r="II162" s="391"/>
      <c r="IJ162" s="391"/>
      <c r="IK162" s="391"/>
      <c r="IL162" s="391"/>
      <c r="IM162" s="391"/>
      <c r="IN162" s="391"/>
      <c r="IO162" s="391"/>
      <c r="IP162" s="391"/>
      <c r="IQ162" s="395"/>
    </row>
    <row r="163" spans="1:251" ht="11.25" customHeight="1">
      <c r="A163" s="563" t="s">
        <v>262</v>
      </c>
      <c r="B163" s="563"/>
      <c r="C163" s="563"/>
      <c r="D163" s="563"/>
      <c r="E163" s="563"/>
      <c r="F163" s="563"/>
      <c r="G163" s="563"/>
      <c r="H163" s="563"/>
      <c r="I163" s="563"/>
      <c r="J163" s="563"/>
      <c r="K163" s="563"/>
      <c r="L163" s="563"/>
      <c r="M163" s="563"/>
      <c r="N163" s="563"/>
      <c r="O163" s="563"/>
      <c r="P163" s="563"/>
      <c r="Q163" s="563"/>
      <c r="R163" s="563"/>
      <c r="S163" s="563"/>
      <c r="T163" s="563"/>
      <c r="U163" s="563"/>
      <c r="V163" s="563"/>
      <c r="W163" s="563"/>
      <c r="X163" s="563"/>
      <c r="Y163" s="563"/>
      <c r="Z163" s="563"/>
      <c r="AA163" s="563"/>
      <c r="AB163" s="563"/>
      <c r="AC163" s="563"/>
      <c r="AD163" s="563"/>
      <c r="AE163" s="563"/>
      <c r="AF163" s="563"/>
      <c r="AG163" s="563"/>
      <c r="AH163" s="563"/>
      <c r="AI163" s="563"/>
      <c r="AJ163" s="563"/>
      <c r="AK163" s="563"/>
      <c r="AL163" s="563"/>
      <c r="AM163" s="563"/>
      <c r="AN163" s="563"/>
      <c r="AO163" s="563"/>
      <c r="AP163" s="563"/>
      <c r="AQ163" s="563"/>
      <c r="AR163" s="563"/>
      <c r="AS163" s="563"/>
      <c r="AT163" s="563"/>
      <c r="AU163" s="563"/>
      <c r="AV163" s="563"/>
      <c r="AW163" s="563"/>
      <c r="AX163" s="563"/>
      <c r="AY163" s="563"/>
      <c r="AZ163" s="563"/>
      <c r="BA163" s="563"/>
      <c r="BB163" s="563"/>
      <c r="BC163" s="563"/>
      <c r="BD163" s="563"/>
      <c r="BE163" s="563"/>
      <c r="BF163" s="563"/>
      <c r="BG163" s="563"/>
      <c r="BH163" s="563"/>
      <c r="BI163" s="563"/>
      <c r="BJ163" s="563"/>
      <c r="BK163" s="563"/>
      <c r="BL163" s="563"/>
      <c r="BM163" s="563"/>
      <c r="BN163" s="563"/>
      <c r="BO163" s="563"/>
      <c r="BP163" s="563"/>
      <c r="BQ163" s="563"/>
      <c r="BR163" s="563"/>
      <c r="BS163" s="563"/>
      <c r="BT163" s="563"/>
      <c r="BU163" s="563"/>
      <c r="BV163" s="563"/>
      <c r="BW163" s="564"/>
      <c r="BX163" s="383" t="s">
        <v>213</v>
      </c>
      <c r="BY163" s="384"/>
      <c r="BZ163" s="384"/>
      <c r="CA163" s="384"/>
      <c r="CB163" s="384"/>
      <c r="CC163" s="384"/>
      <c r="CD163" s="384"/>
      <c r="CE163" s="385"/>
      <c r="CF163" s="386" t="s">
        <v>214</v>
      </c>
      <c r="CG163" s="384"/>
      <c r="CH163" s="384"/>
      <c r="CI163" s="384"/>
      <c r="CJ163" s="384"/>
      <c r="CK163" s="384"/>
      <c r="CL163" s="384"/>
      <c r="CM163" s="384"/>
      <c r="CN163" s="384"/>
      <c r="CO163" s="384"/>
      <c r="CP163" s="384"/>
      <c r="CQ163" s="384"/>
      <c r="CR163" s="385"/>
      <c r="CS163" s="386" t="s">
        <v>263</v>
      </c>
      <c r="CT163" s="384"/>
      <c r="CU163" s="384"/>
      <c r="CV163" s="384"/>
      <c r="CW163" s="384"/>
      <c r="CX163" s="384"/>
      <c r="CY163" s="384"/>
      <c r="CZ163" s="384"/>
      <c r="DA163" s="384"/>
      <c r="DB163" s="384"/>
      <c r="DC163" s="384"/>
      <c r="DD163" s="384"/>
      <c r="DE163" s="384"/>
      <c r="DF163" s="385"/>
      <c r="DG163" s="386" t="s">
        <v>242</v>
      </c>
      <c r="DH163" s="384"/>
      <c r="DI163" s="384"/>
      <c r="DJ163" s="384"/>
      <c r="DK163" s="384"/>
      <c r="DL163" s="384"/>
      <c r="DM163" s="384"/>
      <c r="DN163" s="384"/>
      <c r="DO163" s="384"/>
      <c r="DP163" s="384"/>
      <c r="DQ163" s="384"/>
      <c r="DR163" s="384"/>
      <c r="DS163" s="384"/>
      <c r="DT163" s="385"/>
      <c r="DU163" s="386" t="s">
        <v>58</v>
      </c>
      <c r="DV163" s="384"/>
      <c r="DW163" s="384"/>
      <c r="DX163" s="384"/>
      <c r="DY163" s="384"/>
      <c r="DZ163" s="384"/>
      <c r="EA163" s="384"/>
      <c r="EB163" s="384"/>
      <c r="EC163" s="384"/>
      <c r="ED163" s="384"/>
      <c r="EE163" s="384"/>
      <c r="EF163" s="384"/>
      <c r="EG163" s="384"/>
      <c r="EH163" s="385"/>
      <c r="EI163" s="386" t="s">
        <v>40</v>
      </c>
      <c r="EJ163" s="384"/>
      <c r="EK163" s="384"/>
      <c r="EL163" s="384"/>
      <c r="EM163" s="384"/>
      <c r="EN163" s="384"/>
      <c r="EO163" s="384"/>
      <c r="EP163" s="384"/>
      <c r="EQ163" s="384"/>
      <c r="ER163" s="384"/>
      <c r="ES163" s="384"/>
      <c r="ET163" s="384"/>
      <c r="EU163" s="384"/>
      <c r="EV163" s="385"/>
      <c r="EW163" s="386" t="s">
        <v>263</v>
      </c>
      <c r="EX163" s="384"/>
      <c r="EY163" s="384"/>
      <c r="EZ163" s="384"/>
      <c r="FA163" s="384"/>
      <c r="FB163" s="384"/>
      <c r="FC163" s="384"/>
      <c r="FD163" s="384"/>
      <c r="FE163" s="384"/>
      <c r="FF163" s="384"/>
      <c r="FG163" s="384"/>
      <c r="FH163" s="384"/>
      <c r="FI163" s="384"/>
      <c r="FJ163" s="385"/>
      <c r="FK163" s="386"/>
      <c r="FL163" s="384"/>
      <c r="FM163" s="384"/>
      <c r="FN163" s="384"/>
      <c r="FO163" s="384"/>
      <c r="FP163" s="384"/>
      <c r="FQ163" s="384"/>
      <c r="FR163" s="384"/>
      <c r="FS163" s="384"/>
      <c r="FT163" s="384"/>
      <c r="FU163" s="384"/>
      <c r="FV163" s="384"/>
      <c r="FW163" s="384"/>
      <c r="FX163" s="385"/>
      <c r="FY163" s="386" t="s">
        <v>94</v>
      </c>
      <c r="FZ163" s="384"/>
      <c r="GA163" s="384"/>
      <c r="GB163" s="384"/>
      <c r="GC163" s="384"/>
      <c r="GD163" s="384"/>
      <c r="GE163" s="384"/>
      <c r="GF163" s="384"/>
      <c r="GG163" s="384"/>
      <c r="GH163" s="384"/>
      <c r="GI163" s="384"/>
      <c r="GJ163" s="384"/>
      <c r="GK163" s="384"/>
      <c r="GL163" s="385"/>
      <c r="GM163" s="10" t="s">
        <v>57</v>
      </c>
      <c r="GN163" s="8"/>
      <c r="GO163" s="19">
        <v>346</v>
      </c>
      <c r="GP163" s="8"/>
      <c r="GQ163" s="10" t="s">
        <v>60</v>
      </c>
      <c r="GR163" s="446">
        <f>GR164+GR165+GR166</f>
        <v>40000</v>
      </c>
      <c r="GS163" s="557"/>
      <c r="GT163" s="557"/>
      <c r="GU163" s="557"/>
      <c r="GV163" s="557"/>
      <c r="GW163" s="557"/>
      <c r="GX163" s="557"/>
      <c r="GY163" s="557"/>
      <c r="GZ163" s="557"/>
      <c r="HA163" s="557"/>
      <c r="HB163" s="557"/>
      <c r="HC163" s="557"/>
      <c r="HD163" s="558"/>
      <c r="HE163" s="446">
        <f>HE164+HE165+HE166</f>
        <v>40000</v>
      </c>
      <c r="HF163" s="557"/>
      <c r="HG163" s="557"/>
      <c r="HH163" s="557"/>
      <c r="HI163" s="557"/>
      <c r="HJ163" s="557"/>
      <c r="HK163" s="557"/>
      <c r="HL163" s="557"/>
      <c r="HM163" s="557"/>
      <c r="HN163" s="557"/>
      <c r="HO163" s="557"/>
      <c r="HP163" s="557"/>
      <c r="HQ163" s="558"/>
      <c r="HR163" s="446">
        <f>HR164+HR165+HR166</f>
        <v>40000</v>
      </c>
      <c r="HS163" s="557"/>
      <c r="HT163" s="557"/>
      <c r="HU163" s="557"/>
      <c r="HV163" s="557"/>
      <c r="HW163" s="557"/>
      <c r="HX163" s="557"/>
      <c r="HY163" s="557"/>
      <c r="HZ163" s="557"/>
      <c r="IA163" s="557"/>
      <c r="IB163" s="557"/>
      <c r="IC163" s="557"/>
      <c r="ID163" s="558"/>
      <c r="IE163" s="390">
        <v>0</v>
      </c>
      <c r="IF163" s="391"/>
      <c r="IG163" s="391"/>
      <c r="IH163" s="391"/>
      <c r="II163" s="391"/>
      <c r="IJ163" s="391"/>
      <c r="IK163" s="391"/>
      <c r="IL163" s="391"/>
      <c r="IM163" s="391"/>
      <c r="IN163" s="391"/>
      <c r="IO163" s="391"/>
      <c r="IP163" s="391"/>
      <c r="IQ163" s="395"/>
    </row>
    <row r="164" spans="1:251" ht="11.25" customHeight="1">
      <c r="A164" s="563" t="s">
        <v>264</v>
      </c>
      <c r="B164" s="563"/>
      <c r="C164" s="563"/>
      <c r="D164" s="563"/>
      <c r="E164" s="563"/>
      <c r="F164" s="563"/>
      <c r="G164" s="563"/>
      <c r="H164" s="563"/>
      <c r="I164" s="563"/>
      <c r="J164" s="563"/>
      <c r="K164" s="563"/>
      <c r="L164" s="563"/>
      <c r="M164" s="563"/>
      <c r="N164" s="563"/>
      <c r="O164" s="563"/>
      <c r="P164" s="563"/>
      <c r="Q164" s="563"/>
      <c r="R164" s="563"/>
      <c r="S164" s="563"/>
      <c r="T164" s="563"/>
      <c r="U164" s="563"/>
      <c r="V164" s="563"/>
      <c r="W164" s="563"/>
      <c r="X164" s="563"/>
      <c r="Y164" s="563"/>
      <c r="Z164" s="563"/>
      <c r="AA164" s="563"/>
      <c r="AB164" s="563"/>
      <c r="AC164" s="563"/>
      <c r="AD164" s="563"/>
      <c r="AE164" s="563"/>
      <c r="AF164" s="563"/>
      <c r="AG164" s="563"/>
      <c r="AH164" s="563"/>
      <c r="AI164" s="563"/>
      <c r="AJ164" s="563"/>
      <c r="AK164" s="563"/>
      <c r="AL164" s="563"/>
      <c r="AM164" s="563"/>
      <c r="AN164" s="563"/>
      <c r="AO164" s="563"/>
      <c r="AP164" s="563"/>
      <c r="AQ164" s="563"/>
      <c r="AR164" s="563"/>
      <c r="AS164" s="563"/>
      <c r="AT164" s="563"/>
      <c r="AU164" s="563"/>
      <c r="AV164" s="563"/>
      <c r="AW164" s="563"/>
      <c r="AX164" s="563"/>
      <c r="AY164" s="563"/>
      <c r="AZ164" s="563"/>
      <c r="BA164" s="563"/>
      <c r="BB164" s="563"/>
      <c r="BC164" s="563"/>
      <c r="BD164" s="563"/>
      <c r="BE164" s="563"/>
      <c r="BF164" s="563"/>
      <c r="BG164" s="563"/>
      <c r="BH164" s="563"/>
      <c r="BI164" s="563"/>
      <c r="BJ164" s="563"/>
      <c r="BK164" s="563"/>
      <c r="BL164" s="563"/>
      <c r="BM164" s="563"/>
      <c r="BN164" s="563"/>
      <c r="BO164" s="563"/>
      <c r="BP164" s="563"/>
      <c r="BQ164" s="563"/>
      <c r="BR164" s="563"/>
      <c r="BS164" s="563"/>
      <c r="BT164" s="563"/>
      <c r="BU164" s="563"/>
      <c r="BV164" s="563"/>
      <c r="BW164" s="564"/>
      <c r="BX164" s="383" t="s">
        <v>213</v>
      </c>
      <c r="BY164" s="384"/>
      <c r="BZ164" s="384"/>
      <c r="CA164" s="384"/>
      <c r="CB164" s="384"/>
      <c r="CC164" s="384"/>
      <c r="CD164" s="384"/>
      <c r="CE164" s="385"/>
      <c r="CF164" s="386" t="s">
        <v>214</v>
      </c>
      <c r="CG164" s="384"/>
      <c r="CH164" s="384"/>
      <c r="CI164" s="384"/>
      <c r="CJ164" s="384"/>
      <c r="CK164" s="384"/>
      <c r="CL164" s="384"/>
      <c r="CM164" s="384"/>
      <c r="CN164" s="384"/>
      <c r="CO164" s="384"/>
      <c r="CP164" s="384"/>
      <c r="CQ164" s="384"/>
      <c r="CR164" s="385"/>
      <c r="CS164" s="386" t="s">
        <v>263</v>
      </c>
      <c r="CT164" s="384"/>
      <c r="CU164" s="384"/>
      <c r="CV164" s="384"/>
      <c r="CW164" s="384"/>
      <c r="CX164" s="384"/>
      <c r="CY164" s="384"/>
      <c r="CZ164" s="384"/>
      <c r="DA164" s="384"/>
      <c r="DB164" s="384"/>
      <c r="DC164" s="384"/>
      <c r="DD164" s="384"/>
      <c r="DE164" s="384"/>
      <c r="DF164" s="385"/>
      <c r="DG164" s="386" t="s">
        <v>242</v>
      </c>
      <c r="DH164" s="384"/>
      <c r="DI164" s="384"/>
      <c r="DJ164" s="384"/>
      <c r="DK164" s="384"/>
      <c r="DL164" s="384"/>
      <c r="DM164" s="384"/>
      <c r="DN164" s="384"/>
      <c r="DO164" s="384"/>
      <c r="DP164" s="384"/>
      <c r="DQ164" s="384"/>
      <c r="DR164" s="384"/>
      <c r="DS164" s="384"/>
      <c r="DT164" s="385"/>
      <c r="DU164" s="386" t="s">
        <v>58</v>
      </c>
      <c r="DV164" s="384"/>
      <c r="DW164" s="384"/>
      <c r="DX164" s="384"/>
      <c r="DY164" s="384"/>
      <c r="DZ164" s="384"/>
      <c r="EA164" s="384"/>
      <c r="EB164" s="384"/>
      <c r="EC164" s="384"/>
      <c r="ED164" s="384"/>
      <c r="EE164" s="384"/>
      <c r="EF164" s="384"/>
      <c r="EG164" s="384"/>
      <c r="EH164" s="385"/>
      <c r="EI164" s="386" t="s">
        <v>40</v>
      </c>
      <c r="EJ164" s="384"/>
      <c r="EK164" s="384"/>
      <c r="EL164" s="384"/>
      <c r="EM164" s="384"/>
      <c r="EN164" s="384"/>
      <c r="EO164" s="384"/>
      <c r="EP164" s="384"/>
      <c r="EQ164" s="384"/>
      <c r="ER164" s="384"/>
      <c r="ES164" s="384"/>
      <c r="ET164" s="384"/>
      <c r="EU164" s="384"/>
      <c r="EV164" s="385"/>
      <c r="EW164" s="386" t="s">
        <v>263</v>
      </c>
      <c r="EX164" s="384"/>
      <c r="EY164" s="384"/>
      <c r="EZ164" s="384"/>
      <c r="FA164" s="384"/>
      <c r="FB164" s="384"/>
      <c r="FC164" s="384"/>
      <c r="FD164" s="384"/>
      <c r="FE164" s="384"/>
      <c r="FF164" s="384"/>
      <c r="FG164" s="384"/>
      <c r="FH164" s="384"/>
      <c r="FI164" s="384"/>
      <c r="FJ164" s="385"/>
      <c r="FK164" s="386"/>
      <c r="FL164" s="384"/>
      <c r="FM164" s="384"/>
      <c r="FN164" s="384"/>
      <c r="FO164" s="384"/>
      <c r="FP164" s="384"/>
      <c r="FQ164" s="384"/>
      <c r="FR164" s="384"/>
      <c r="FS164" s="384"/>
      <c r="FT164" s="384"/>
      <c r="FU164" s="384"/>
      <c r="FV164" s="384"/>
      <c r="FW164" s="384"/>
      <c r="FX164" s="385"/>
      <c r="FY164" s="386" t="s">
        <v>94</v>
      </c>
      <c r="FZ164" s="384"/>
      <c r="GA164" s="384"/>
      <c r="GB164" s="384"/>
      <c r="GC164" s="384"/>
      <c r="GD164" s="384"/>
      <c r="GE164" s="384"/>
      <c r="GF164" s="384"/>
      <c r="GG164" s="384"/>
      <c r="GH164" s="384"/>
      <c r="GI164" s="384"/>
      <c r="GJ164" s="384"/>
      <c r="GK164" s="384"/>
      <c r="GL164" s="385"/>
      <c r="GM164" s="13" t="s">
        <v>374</v>
      </c>
      <c r="GN164" s="8">
        <v>0</v>
      </c>
      <c r="GO164" s="19">
        <v>346</v>
      </c>
      <c r="GP164" s="8"/>
      <c r="GQ164" s="24" t="s">
        <v>304</v>
      </c>
      <c r="GR164" s="390">
        <v>40000</v>
      </c>
      <c r="GS164" s="449"/>
      <c r="GT164" s="449"/>
      <c r="GU164" s="449"/>
      <c r="GV164" s="449"/>
      <c r="GW164" s="449"/>
      <c r="GX164" s="449"/>
      <c r="GY164" s="449"/>
      <c r="GZ164" s="449"/>
      <c r="HA164" s="449"/>
      <c r="HB164" s="449"/>
      <c r="HC164" s="449"/>
      <c r="HD164" s="450"/>
      <c r="HE164" s="390">
        <v>40000</v>
      </c>
      <c r="HF164" s="449"/>
      <c r="HG164" s="449"/>
      <c r="HH164" s="449"/>
      <c r="HI164" s="449"/>
      <c r="HJ164" s="449"/>
      <c r="HK164" s="449"/>
      <c r="HL164" s="449"/>
      <c r="HM164" s="449"/>
      <c r="HN164" s="449"/>
      <c r="HO164" s="449"/>
      <c r="HP164" s="449"/>
      <c r="HQ164" s="450"/>
      <c r="HR164" s="390">
        <v>40000</v>
      </c>
      <c r="HS164" s="449"/>
      <c r="HT164" s="449"/>
      <c r="HU164" s="449"/>
      <c r="HV164" s="449"/>
      <c r="HW164" s="449"/>
      <c r="HX164" s="449"/>
      <c r="HY164" s="449"/>
      <c r="HZ164" s="449"/>
      <c r="IA164" s="449"/>
      <c r="IB164" s="449"/>
      <c r="IC164" s="449"/>
      <c r="ID164" s="450"/>
      <c r="IE164" s="390">
        <v>0</v>
      </c>
      <c r="IF164" s="391"/>
      <c r="IG164" s="391"/>
      <c r="IH164" s="391"/>
      <c r="II164" s="391"/>
      <c r="IJ164" s="391"/>
      <c r="IK164" s="391"/>
      <c r="IL164" s="391"/>
      <c r="IM164" s="391"/>
      <c r="IN164" s="391"/>
      <c r="IO164" s="391"/>
      <c r="IP164" s="391"/>
      <c r="IQ164" s="395"/>
    </row>
    <row r="165" spans="1:251" ht="11.25" customHeight="1" hidden="1">
      <c r="A165" s="563" t="s">
        <v>264</v>
      </c>
      <c r="B165" s="563"/>
      <c r="C165" s="563"/>
      <c r="D165" s="563"/>
      <c r="E165" s="563"/>
      <c r="F165" s="563"/>
      <c r="G165" s="563"/>
      <c r="H165" s="563"/>
      <c r="I165" s="563"/>
      <c r="J165" s="563"/>
      <c r="K165" s="563"/>
      <c r="L165" s="563"/>
      <c r="M165" s="563"/>
      <c r="N165" s="563"/>
      <c r="O165" s="563"/>
      <c r="P165" s="563"/>
      <c r="Q165" s="563"/>
      <c r="R165" s="563"/>
      <c r="S165" s="563"/>
      <c r="T165" s="563"/>
      <c r="U165" s="563"/>
      <c r="V165" s="563"/>
      <c r="W165" s="563"/>
      <c r="X165" s="563"/>
      <c r="Y165" s="563"/>
      <c r="Z165" s="563"/>
      <c r="AA165" s="563"/>
      <c r="AB165" s="563"/>
      <c r="AC165" s="563"/>
      <c r="AD165" s="563"/>
      <c r="AE165" s="563"/>
      <c r="AF165" s="563"/>
      <c r="AG165" s="563"/>
      <c r="AH165" s="563"/>
      <c r="AI165" s="563"/>
      <c r="AJ165" s="563"/>
      <c r="AK165" s="563"/>
      <c r="AL165" s="563"/>
      <c r="AM165" s="563"/>
      <c r="AN165" s="563"/>
      <c r="AO165" s="563"/>
      <c r="AP165" s="563"/>
      <c r="AQ165" s="563"/>
      <c r="AR165" s="563"/>
      <c r="AS165" s="563"/>
      <c r="AT165" s="563"/>
      <c r="AU165" s="563"/>
      <c r="AV165" s="563"/>
      <c r="AW165" s="563"/>
      <c r="AX165" s="563"/>
      <c r="AY165" s="563"/>
      <c r="AZ165" s="563"/>
      <c r="BA165" s="563"/>
      <c r="BB165" s="563"/>
      <c r="BC165" s="563"/>
      <c r="BD165" s="563"/>
      <c r="BE165" s="563"/>
      <c r="BF165" s="563"/>
      <c r="BG165" s="563"/>
      <c r="BH165" s="563"/>
      <c r="BI165" s="563"/>
      <c r="BJ165" s="563"/>
      <c r="BK165" s="563"/>
      <c r="BL165" s="563"/>
      <c r="BM165" s="563"/>
      <c r="BN165" s="563"/>
      <c r="BO165" s="563"/>
      <c r="BP165" s="563"/>
      <c r="BQ165" s="563"/>
      <c r="BR165" s="563"/>
      <c r="BS165" s="563"/>
      <c r="BT165" s="563"/>
      <c r="BU165" s="563"/>
      <c r="BV165" s="563"/>
      <c r="BW165" s="564"/>
      <c r="BX165" s="383" t="s">
        <v>213</v>
      </c>
      <c r="BY165" s="384"/>
      <c r="BZ165" s="384"/>
      <c r="CA165" s="384"/>
      <c r="CB165" s="384"/>
      <c r="CC165" s="384"/>
      <c r="CD165" s="384"/>
      <c r="CE165" s="385"/>
      <c r="CF165" s="386" t="s">
        <v>214</v>
      </c>
      <c r="CG165" s="384"/>
      <c r="CH165" s="384"/>
      <c r="CI165" s="384"/>
      <c r="CJ165" s="384"/>
      <c r="CK165" s="384"/>
      <c r="CL165" s="384"/>
      <c r="CM165" s="384"/>
      <c r="CN165" s="384"/>
      <c r="CO165" s="384"/>
      <c r="CP165" s="384"/>
      <c r="CQ165" s="384"/>
      <c r="CR165" s="385"/>
      <c r="CS165" s="386" t="s">
        <v>263</v>
      </c>
      <c r="CT165" s="384"/>
      <c r="CU165" s="384"/>
      <c r="CV165" s="384"/>
      <c r="CW165" s="384"/>
      <c r="CX165" s="384"/>
      <c r="CY165" s="384"/>
      <c r="CZ165" s="384"/>
      <c r="DA165" s="384"/>
      <c r="DB165" s="384"/>
      <c r="DC165" s="384"/>
      <c r="DD165" s="384"/>
      <c r="DE165" s="384"/>
      <c r="DF165" s="385"/>
      <c r="DG165" s="386" t="s">
        <v>242</v>
      </c>
      <c r="DH165" s="384"/>
      <c r="DI165" s="384"/>
      <c r="DJ165" s="384"/>
      <c r="DK165" s="384"/>
      <c r="DL165" s="384"/>
      <c r="DM165" s="384"/>
      <c r="DN165" s="384"/>
      <c r="DO165" s="384"/>
      <c r="DP165" s="384"/>
      <c r="DQ165" s="384"/>
      <c r="DR165" s="384"/>
      <c r="DS165" s="384"/>
      <c r="DT165" s="385"/>
      <c r="DU165" s="386" t="s">
        <v>58</v>
      </c>
      <c r="DV165" s="384"/>
      <c r="DW165" s="384"/>
      <c r="DX165" s="384"/>
      <c r="DY165" s="384"/>
      <c r="DZ165" s="384"/>
      <c r="EA165" s="384"/>
      <c r="EB165" s="384"/>
      <c r="EC165" s="384"/>
      <c r="ED165" s="384"/>
      <c r="EE165" s="384"/>
      <c r="EF165" s="384"/>
      <c r="EG165" s="384"/>
      <c r="EH165" s="385"/>
      <c r="EI165" s="386" t="s">
        <v>40</v>
      </c>
      <c r="EJ165" s="384"/>
      <c r="EK165" s="384"/>
      <c r="EL165" s="384"/>
      <c r="EM165" s="384"/>
      <c r="EN165" s="384"/>
      <c r="EO165" s="384"/>
      <c r="EP165" s="384"/>
      <c r="EQ165" s="384"/>
      <c r="ER165" s="384"/>
      <c r="ES165" s="384"/>
      <c r="ET165" s="384"/>
      <c r="EU165" s="384"/>
      <c r="EV165" s="385"/>
      <c r="EW165" s="386" t="s">
        <v>263</v>
      </c>
      <c r="EX165" s="384"/>
      <c r="EY165" s="384"/>
      <c r="EZ165" s="384"/>
      <c r="FA165" s="384"/>
      <c r="FB165" s="384"/>
      <c r="FC165" s="384"/>
      <c r="FD165" s="384"/>
      <c r="FE165" s="384"/>
      <c r="FF165" s="384"/>
      <c r="FG165" s="384"/>
      <c r="FH165" s="384"/>
      <c r="FI165" s="384"/>
      <c r="FJ165" s="385"/>
      <c r="FK165" s="386"/>
      <c r="FL165" s="384"/>
      <c r="FM165" s="384"/>
      <c r="FN165" s="384"/>
      <c r="FO165" s="384"/>
      <c r="FP165" s="384"/>
      <c r="FQ165" s="384"/>
      <c r="FR165" s="384"/>
      <c r="FS165" s="384"/>
      <c r="FT165" s="384"/>
      <c r="FU165" s="384"/>
      <c r="FV165" s="384"/>
      <c r="FW165" s="384"/>
      <c r="FX165" s="385"/>
      <c r="FY165" s="386" t="s">
        <v>94</v>
      </c>
      <c r="FZ165" s="384"/>
      <c r="GA165" s="384"/>
      <c r="GB165" s="384"/>
      <c r="GC165" s="384"/>
      <c r="GD165" s="384"/>
      <c r="GE165" s="384"/>
      <c r="GF165" s="384"/>
      <c r="GG165" s="384"/>
      <c r="GH165" s="384"/>
      <c r="GI165" s="384"/>
      <c r="GJ165" s="384"/>
      <c r="GK165" s="384"/>
      <c r="GL165" s="385"/>
      <c r="GM165" s="13" t="s">
        <v>374</v>
      </c>
      <c r="GN165" s="8">
        <v>0</v>
      </c>
      <c r="GO165" s="19">
        <v>346</v>
      </c>
      <c r="GP165" s="8"/>
      <c r="GQ165" s="24" t="s">
        <v>304</v>
      </c>
      <c r="GR165" s="390"/>
      <c r="GS165" s="449"/>
      <c r="GT165" s="449"/>
      <c r="GU165" s="449"/>
      <c r="GV165" s="449"/>
      <c r="GW165" s="449"/>
      <c r="GX165" s="449"/>
      <c r="GY165" s="449"/>
      <c r="GZ165" s="449"/>
      <c r="HA165" s="449"/>
      <c r="HB165" s="449"/>
      <c r="HC165" s="449"/>
      <c r="HD165" s="450"/>
      <c r="HE165" s="390"/>
      <c r="HF165" s="449"/>
      <c r="HG165" s="449"/>
      <c r="HH165" s="449"/>
      <c r="HI165" s="449"/>
      <c r="HJ165" s="449"/>
      <c r="HK165" s="449"/>
      <c r="HL165" s="449"/>
      <c r="HM165" s="449"/>
      <c r="HN165" s="449"/>
      <c r="HO165" s="449"/>
      <c r="HP165" s="449"/>
      <c r="HQ165" s="450"/>
      <c r="HR165" s="390"/>
      <c r="HS165" s="449"/>
      <c r="HT165" s="449"/>
      <c r="HU165" s="449"/>
      <c r="HV165" s="449"/>
      <c r="HW165" s="449"/>
      <c r="HX165" s="449"/>
      <c r="HY165" s="449"/>
      <c r="HZ165" s="449"/>
      <c r="IA165" s="449"/>
      <c r="IB165" s="449"/>
      <c r="IC165" s="449"/>
      <c r="ID165" s="450"/>
      <c r="IE165" s="390">
        <v>0</v>
      </c>
      <c r="IF165" s="391"/>
      <c r="IG165" s="391"/>
      <c r="IH165" s="391"/>
      <c r="II165" s="391"/>
      <c r="IJ165" s="391"/>
      <c r="IK165" s="391"/>
      <c r="IL165" s="391"/>
      <c r="IM165" s="391"/>
      <c r="IN165" s="391"/>
      <c r="IO165" s="391"/>
      <c r="IP165" s="391"/>
      <c r="IQ165" s="395"/>
    </row>
    <row r="166" spans="1:251" ht="11.25" customHeight="1">
      <c r="A166" s="563" t="s">
        <v>264</v>
      </c>
      <c r="B166" s="563"/>
      <c r="C166" s="563"/>
      <c r="D166" s="563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3"/>
      <c r="U166" s="563"/>
      <c r="V166" s="563"/>
      <c r="W166" s="563"/>
      <c r="X166" s="563"/>
      <c r="Y166" s="563"/>
      <c r="Z166" s="563"/>
      <c r="AA166" s="563"/>
      <c r="AB166" s="563"/>
      <c r="AC166" s="563"/>
      <c r="AD166" s="563"/>
      <c r="AE166" s="563"/>
      <c r="AF166" s="563"/>
      <c r="AG166" s="563"/>
      <c r="AH166" s="563"/>
      <c r="AI166" s="563"/>
      <c r="AJ166" s="563"/>
      <c r="AK166" s="563"/>
      <c r="AL166" s="563"/>
      <c r="AM166" s="563"/>
      <c r="AN166" s="563"/>
      <c r="AO166" s="563"/>
      <c r="AP166" s="563"/>
      <c r="AQ166" s="563"/>
      <c r="AR166" s="563"/>
      <c r="AS166" s="563"/>
      <c r="AT166" s="563"/>
      <c r="AU166" s="563"/>
      <c r="AV166" s="563"/>
      <c r="AW166" s="563"/>
      <c r="AX166" s="563"/>
      <c r="AY166" s="563"/>
      <c r="AZ166" s="563"/>
      <c r="BA166" s="563"/>
      <c r="BB166" s="563"/>
      <c r="BC166" s="563"/>
      <c r="BD166" s="563"/>
      <c r="BE166" s="563"/>
      <c r="BF166" s="563"/>
      <c r="BG166" s="563"/>
      <c r="BH166" s="563"/>
      <c r="BI166" s="563"/>
      <c r="BJ166" s="563"/>
      <c r="BK166" s="563"/>
      <c r="BL166" s="563"/>
      <c r="BM166" s="563"/>
      <c r="BN166" s="563"/>
      <c r="BO166" s="563"/>
      <c r="BP166" s="563"/>
      <c r="BQ166" s="563"/>
      <c r="BR166" s="563"/>
      <c r="BS166" s="563"/>
      <c r="BT166" s="563"/>
      <c r="BU166" s="563"/>
      <c r="BV166" s="563"/>
      <c r="BW166" s="564"/>
      <c r="BX166" s="383" t="s">
        <v>213</v>
      </c>
      <c r="BY166" s="384"/>
      <c r="BZ166" s="384"/>
      <c r="CA166" s="384"/>
      <c r="CB166" s="384"/>
      <c r="CC166" s="384"/>
      <c r="CD166" s="384"/>
      <c r="CE166" s="385"/>
      <c r="CF166" s="386" t="s">
        <v>214</v>
      </c>
      <c r="CG166" s="384"/>
      <c r="CH166" s="384"/>
      <c r="CI166" s="384"/>
      <c r="CJ166" s="384"/>
      <c r="CK166" s="384"/>
      <c r="CL166" s="384"/>
      <c r="CM166" s="384"/>
      <c r="CN166" s="384"/>
      <c r="CO166" s="384"/>
      <c r="CP166" s="384"/>
      <c r="CQ166" s="384"/>
      <c r="CR166" s="385"/>
      <c r="CS166" s="386" t="s">
        <v>263</v>
      </c>
      <c r="CT166" s="384"/>
      <c r="CU166" s="384"/>
      <c r="CV166" s="384"/>
      <c r="CW166" s="384"/>
      <c r="CX166" s="384"/>
      <c r="CY166" s="384"/>
      <c r="CZ166" s="384"/>
      <c r="DA166" s="384"/>
      <c r="DB166" s="384"/>
      <c r="DC166" s="384"/>
      <c r="DD166" s="384"/>
      <c r="DE166" s="384"/>
      <c r="DF166" s="385"/>
      <c r="DG166" s="386" t="s">
        <v>242</v>
      </c>
      <c r="DH166" s="384"/>
      <c r="DI166" s="384"/>
      <c r="DJ166" s="384"/>
      <c r="DK166" s="384"/>
      <c r="DL166" s="384"/>
      <c r="DM166" s="384"/>
      <c r="DN166" s="384"/>
      <c r="DO166" s="384"/>
      <c r="DP166" s="384"/>
      <c r="DQ166" s="384"/>
      <c r="DR166" s="384"/>
      <c r="DS166" s="384"/>
      <c r="DT166" s="385"/>
      <c r="DU166" s="386" t="s">
        <v>58</v>
      </c>
      <c r="DV166" s="384"/>
      <c r="DW166" s="384"/>
      <c r="DX166" s="384"/>
      <c r="DY166" s="384"/>
      <c r="DZ166" s="384"/>
      <c r="EA166" s="384"/>
      <c r="EB166" s="384"/>
      <c r="EC166" s="384"/>
      <c r="ED166" s="384"/>
      <c r="EE166" s="384"/>
      <c r="EF166" s="384"/>
      <c r="EG166" s="384"/>
      <c r="EH166" s="385"/>
      <c r="EI166" s="386" t="s">
        <v>40</v>
      </c>
      <c r="EJ166" s="384"/>
      <c r="EK166" s="384"/>
      <c r="EL166" s="384"/>
      <c r="EM166" s="384"/>
      <c r="EN166" s="384"/>
      <c r="EO166" s="384"/>
      <c r="EP166" s="384"/>
      <c r="EQ166" s="384"/>
      <c r="ER166" s="384"/>
      <c r="ES166" s="384"/>
      <c r="ET166" s="384"/>
      <c r="EU166" s="384"/>
      <c r="EV166" s="385"/>
      <c r="EW166" s="386" t="s">
        <v>263</v>
      </c>
      <c r="EX166" s="384"/>
      <c r="EY166" s="384"/>
      <c r="EZ166" s="384"/>
      <c r="FA166" s="384"/>
      <c r="FB166" s="384"/>
      <c r="FC166" s="384"/>
      <c r="FD166" s="384"/>
      <c r="FE166" s="384"/>
      <c r="FF166" s="384"/>
      <c r="FG166" s="384"/>
      <c r="FH166" s="384"/>
      <c r="FI166" s="384"/>
      <c r="FJ166" s="385"/>
      <c r="FK166" s="386"/>
      <c r="FL166" s="384"/>
      <c r="FM166" s="384"/>
      <c r="FN166" s="384"/>
      <c r="FO166" s="384"/>
      <c r="FP166" s="384"/>
      <c r="FQ166" s="384"/>
      <c r="FR166" s="384"/>
      <c r="FS166" s="384"/>
      <c r="FT166" s="384"/>
      <c r="FU166" s="384"/>
      <c r="FV166" s="384"/>
      <c r="FW166" s="384"/>
      <c r="FX166" s="385"/>
      <c r="FY166" s="386" t="s">
        <v>94</v>
      </c>
      <c r="FZ166" s="384"/>
      <c r="GA166" s="384"/>
      <c r="GB166" s="384"/>
      <c r="GC166" s="384"/>
      <c r="GD166" s="384"/>
      <c r="GE166" s="384"/>
      <c r="GF166" s="384"/>
      <c r="GG166" s="384"/>
      <c r="GH166" s="384"/>
      <c r="GI166" s="384"/>
      <c r="GJ166" s="384"/>
      <c r="GK166" s="384"/>
      <c r="GL166" s="385"/>
      <c r="GM166" s="11" t="s">
        <v>294</v>
      </c>
      <c r="GN166" s="8">
        <v>0</v>
      </c>
      <c r="GO166" s="19">
        <v>346</v>
      </c>
      <c r="GP166" s="8"/>
      <c r="GQ166" s="24" t="s">
        <v>304</v>
      </c>
      <c r="GR166" s="390"/>
      <c r="GS166" s="449"/>
      <c r="GT166" s="449"/>
      <c r="GU166" s="449"/>
      <c r="GV166" s="449"/>
      <c r="GW166" s="449"/>
      <c r="GX166" s="449"/>
      <c r="GY166" s="449"/>
      <c r="GZ166" s="449"/>
      <c r="HA166" s="449"/>
      <c r="HB166" s="449"/>
      <c r="HC166" s="449"/>
      <c r="HD166" s="450"/>
      <c r="HE166" s="390"/>
      <c r="HF166" s="449"/>
      <c r="HG166" s="449"/>
      <c r="HH166" s="449"/>
      <c r="HI166" s="449"/>
      <c r="HJ166" s="449"/>
      <c r="HK166" s="449"/>
      <c r="HL166" s="449"/>
      <c r="HM166" s="449"/>
      <c r="HN166" s="449"/>
      <c r="HO166" s="449"/>
      <c r="HP166" s="449"/>
      <c r="HQ166" s="450"/>
      <c r="HR166" s="390"/>
      <c r="HS166" s="449"/>
      <c r="HT166" s="449"/>
      <c r="HU166" s="449"/>
      <c r="HV166" s="449"/>
      <c r="HW166" s="449"/>
      <c r="HX166" s="449"/>
      <c r="HY166" s="449"/>
      <c r="HZ166" s="449"/>
      <c r="IA166" s="449"/>
      <c r="IB166" s="449"/>
      <c r="IC166" s="449"/>
      <c r="ID166" s="450"/>
      <c r="IE166" s="390">
        <v>0</v>
      </c>
      <c r="IF166" s="391"/>
      <c r="IG166" s="391"/>
      <c r="IH166" s="391"/>
      <c r="II166" s="391"/>
      <c r="IJ166" s="391"/>
      <c r="IK166" s="391"/>
      <c r="IL166" s="391"/>
      <c r="IM166" s="391"/>
      <c r="IN166" s="391"/>
      <c r="IO166" s="391"/>
      <c r="IP166" s="391"/>
      <c r="IQ166" s="395"/>
    </row>
    <row r="167" spans="1:251" ht="11.25" customHeight="1">
      <c r="A167" s="563" t="s">
        <v>226</v>
      </c>
      <c r="B167" s="563"/>
      <c r="C167" s="563"/>
      <c r="D167" s="563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3"/>
      <c r="U167" s="563"/>
      <c r="V167" s="563"/>
      <c r="W167" s="563"/>
      <c r="X167" s="563"/>
      <c r="Y167" s="563"/>
      <c r="Z167" s="563"/>
      <c r="AA167" s="563"/>
      <c r="AB167" s="563"/>
      <c r="AC167" s="563"/>
      <c r="AD167" s="563"/>
      <c r="AE167" s="563"/>
      <c r="AF167" s="563"/>
      <c r="AG167" s="563"/>
      <c r="AH167" s="563"/>
      <c r="AI167" s="563"/>
      <c r="AJ167" s="563"/>
      <c r="AK167" s="563"/>
      <c r="AL167" s="563"/>
      <c r="AM167" s="563"/>
      <c r="AN167" s="563"/>
      <c r="AO167" s="563"/>
      <c r="AP167" s="563"/>
      <c r="AQ167" s="563"/>
      <c r="AR167" s="563"/>
      <c r="AS167" s="563"/>
      <c r="AT167" s="563"/>
      <c r="AU167" s="563"/>
      <c r="AV167" s="563"/>
      <c r="AW167" s="563"/>
      <c r="AX167" s="563"/>
      <c r="AY167" s="563"/>
      <c r="AZ167" s="563"/>
      <c r="BA167" s="563"/>
      <c r="BB167" s="563"/>
      <c r="BC167" s="563"/>
      <c r="BD167" s="563"/>
      <c r="BE167" s="563"/>
      <c r="BF167" s="563"/>
      <c r="BG167" s="563"/>
      <c r="BH167" s="563"/>
      <c r="BI167" s="563"/>
      <c r="BJ167" s="563"/>
      <c r="BK167" s="563"/>
      <c r="BL167" s="563"/>
      <c r="BM167" s="563"/>
      <c r="BN167" s="563"/>
      <c r="BO167" s="563"/>
      <c r="BP167" s="563"/>
      <c r="BQ167" s="563"/>
      <c r="BR167" s="563"/>
      <c r="BS167" s="563"/>
      <c r="BT167" s="563"/>
      <c r="BU167" s="563"/>
      <c r="BV167" s="563"/>
      <c r="BW167" s="564"/>
      <c r="BX167" s="383" t="s">
        <v>213</v>
      </c>
      <c r="BY167" s="384"/>
      <c r="BZ167" s="384"/>
      <c r="CA167" s="384"/>
      <c r="CB167" s="384"/>
      <c r="CC167" s="384"/>
      <c r="CD167" s="384"/>
      <c r="CE167" s="385"/>
      <c r="CF167" s="386" t="s">
        <v>214</v>
      </c>
      <c r="CG167" s="384"/>
      <c r="CH167" s="384"/>
      <c r="CI167" s="384"/>
      <c r="CJ167" s="384"/>
      <c r="CK167" s="384"/>
      <c r="CL167" s="384"/>
      <c r="CM167" s="384"/>
      <c r="CN167" s="384"/>
      <c r="CO167" s="384"/>
      <c r="CP167" s="384"/>
      <c r="CQ167" s="384"/>
      <c r="CR167" s="385"/>
      <c r="CS167" s="386" t="s">
        <v>265</v>
      </c>
      <c r="CT167" s="384"/>
      <c r="CU167" s="384"/>
      <c r="CV167" s="384"/>
      <c r="CW167" s="384"/>
      <c r="CX167" s="384"/>
      <c r="CY167" s="384"/>
      <c r="CZ167" s="384"/>
      <c r="DA167" s="384"/>
      <c r="DB167" s="384"/>
      <c r="DC167" s="384"/>
      <c r="DD167" s="384"/>
      <c r="DE167" s="384"/>
      <c r="DF167" s="385"/>
      <c r="DG167" s="386" t="s">
        <v>57</v>
      </c>
      <c r="DH167" s="384"/>
      <c r="DI167" s="384"/>
      <c r="DJ167" s="384"/>
      <c r="DK167" s="384"/>
      <c r="DL167" s="384"/>
      <c r="DM167" s="384"/>
      <c r="DN167" s="384"/>
      <c r="DO167" s="384"/>
      <c r="DP167" s="384"/>
      <c r="DQ167" s="384"/>
      <c r="DR167" s="384"/>
      <c r="DS167" s="384"/>
      <c r="DT167" s="385"/>
      <c r="DU167" s="386" t="s">
        <v>58</v>
      </c>
      <c r="DV167" s="384"/>
      <c r="DW167" s="384"/>
      <c r="DX167" s="384"/>
      <c r="DY167" s="384"/>
      <c r="DZ167" s="384"/>
      <c r="EA167" s="384"/>
      <c r="EB167" s="384"/>
      <c r="EC167" s="384"/>
      <c r="ED167" s="384"/>
      <c r="EE167" s="384"/>
      <c r="EF167" s="384"/>
      <c r="EG167" s="384"/>
      <c r="EH167" s="385"/>
      <c r="EI167" s="386" t="s">
        <v>59</v>
      </c>
      <c r="EJ167" s="384"/>
      <c r="EK167" s="384"/>
      <c r="EL167" s="384"/>
      <c r="EM167" s="384"/>
      <c r="EN167" s="384"/>
      <c r="EO167" s="384"/>
      <c r="EP167" s="384"/>
      <c r="EQ167" s="384"/>
      <c r="ER167" s="384"/>
      <c r="ES167" s="384"/>
      <c r="ET167" s="384"/>
      <c r="EU167" s="384"/>
      <c r="EV167" s="385"/>
      <c r="EW167" s="386" t="s">
        <v>265</v>
      </c>
      <c r="EX167" s="384"/>
      <c r="EY167" s="384"/>
      <c r="EZ167" s="384"/>
      <c r="FA167" s="384"/>
      <c r="FB167" s="384"/>
      <c r="FC167" s="384"/>
      <c r="FD167" s="384"/>
      <c r="FE167" s="384"/>
      <c r="FF167" s="384"/>
      <c r="FG167" s="384"/>
      <c r="FH167" s="384"/>
      <c r="FI167" s="384"/>
      <c r="FJ167" s="385"/>
      <c r="FK167" s="386"/>
      <c r="FL167" s="384"/>
      <c r="FM167" s="384"/>
      <c r="FN167" s="384"/>
      <c r="FO167" s="384"/>
      <c r="FP167" s="384"/>
      <c r="FQ167" s="384"/>
      <c r="FR167" s="384"/>
      <c r="FS167" s="384"/>
      <c r="FT167" s="384"/>
      <c r="FU167" s="384"/>
      <c r="FV167" s="384"/>
      <c r="FW167" s="384"/>
      <c r="FX167" s="385"/>
      <c r="FY167" s="386" t="s">
        <v>60</v>
      </c>
      <c r="FZ167" s="384"/>
      <c r="GA167" s="384"/>
      <c r="GB167" s="384"/>
      <c r="GC167" s="384"/>
      <c r="GD167" s="384"/>
      <c r="GE167" s="384"/>
      <c r="GF167" s="384"/>
      <c r="GG167" s="384"/>
      <c r="GH167" s="384"/>
      <c r="GI167" s="384"/>
      <c r="GJ167" s="384"/>
      <c r="GK167" s="384"/>
      <c r="GL167" s="385"/>
      <c r="GM167" s="8"/>
      <c r="GN167" s="8"/>
      <c r="GO167" s="8"/>
      <c r="GP167" s="8"/>
      <c r="GQ167" s="8"/>
      <c r="GR167" s="390">
        <v>0</v>
      </c>
      <c r="GS167" s="449"/>
      <c r="GT167" s="449"/>
      <c r="GU167" s="449"/>
      <c r="GV167" s="449"/>
      <c r="GW167" s="449"/>
      <c r="GX167" s="449"/>
      <c r="GY167" s="449"/>
      <c r="GZ167" s="449"/>
      <c r="HA167" s="449"/>
      <c r="HB167" s="449"/>
      <c r="HC167" s="449"/>
      <c r="HD167" s="450"/>
      <c r="HE167" s="390">
        <v>0</v>
      </c>
      <c r="HF167" s="449"/>
      <c r="HG167" s="449"/>
      <c r="HH167" s="449"/>
      <c r="HI167" s="449"/>
      <c r="HJ167" s="449"/>
      <c r="HK167" s="449"/>
      <c r="HL167" s="449"/>
      <c r="HM167" s="449"/>
      <c r="HN167" s="449"/>
      <c r="HO167" s="449"/>
      <c r="HP167" s="449"/>
      <c r="HQ167" s="450"/>
      <c r="HR167" s="390">
        <v>0</v>
      </c>
      <c r="HS167" s="449"/>
      <c r="HT167" s="449"/>
      <c r="HU167" s="449"/>
      <c r="HV167" s="449"/>
      <c r="HW167" s="449"/>
      <c r="HX167" s="449"/>
      <c r="HY167" s="449"/>
      <c r="HZ167" s="449"/>
      <c r="IA167" s="449"/>
      <c r="IB167" s="449"/>
      <c r="IC167" s="449"/>
      <c r="ID167" s="450"/>
      <c r="IE167" s="390">
        <v>0</v>
      </c>
      <c r="IF167" s="391"/>
      <c r="IG167" s="391"/>
      <c r="IH167" s="391"/>
      <c r="II167" s="391"/>
      <c r="IJ167" s="391"/>
      <c r="IK167" s="391"/>
      <c r="IL167" s="391"/>
      <c r="IM167" s="391"/>
      <c r="IN167" s="391"/>
      <c r="IO167" s="391"/>
      <c r="IP167" s="391"/>
      <c r="IQ167" s="395"/>
    </row>
    <row r="168" spans="1:251" ht="11.25" customHeight="1">
      <c r="A168" s="563" t="s">
        <v>266</v>
      </c>
      <c r="B168" s="563"/>
      <c r="C168" s="563"/>
      <c r="D168" s="563"/>
      <c r="E168" s="563"/>
      <c r="F168" s="563"/>
      <c r="G168" s="563"/>
      <c r="H168" s="563"/>
      <c r="I168" s="563"/>
      <c r="J168" s="563"/>
      <c r="K168" s="563"/>
      <c r="L168" s="563"/>
      <c r="M168" s="563"/>
      <c r="N168" s="563"/>
      <c r="O168" s="563"/>
      <c r="P168" s="563"/>
      <c r="Q168" s="563"/>
      <c r="R168" s="563"/>
      <c r="S168" s="563"/>
      <c r="T168" s="563"/>
      <c r="U168" s="563"/>
      <c r="V168" s="563"/>
      <c r="W168" s="563"/>
      <c r="X168" s="563"/>
      <c r="Y168" s="563"/>
      <c r="Z168" s="563"/>
      <c r="AA168" s="563"/>
      <c r="AB168" s="563"/>
      <c r="AC168" s="563"/>
      <c r="AD168" s="563"/>
      <c r="AE168" s="563"/>
      <c r="AF168" s="563"/>
      <c r="AG168" s="563"/>
      <c r="AH168" s="563"/>
      <c r="AI168" s="563"/>
      <c r="AJ168" s="563"/>
      <c r="AK168" s="563"/>
      <c r="AL168" s="563"/>
      <c r="AM168" s="563"/>
      <c r="AN168" s="563"/>
      <c r="AO168" s="563"/>
      <c r="AP168" s="563"/>
      <c r="AQ168" s="563"/>
      <c r="AR168" s="563"/>
      <c r="AS168" s="563"/>
      <c r="AT168" s="563"/>
      <c r="AU168" s="563"/>
      <c r="AV168" s="563"/>
      <c r="AW168" s="563"/>
      <c r="AX168" s="563"/>
      <c r="AY168" s="563"/>
      <c r="AZ168" s="563"/>
      <c r="BA168" s="563"/>
      <c r="BB168" s="563"/>
      <c r="BC168" s="563"/>
      <c r="BD168" s="563"/>
      <c r="BE168" s="563"/>
      <c r="BF168" s="563"/>
      <c r="BG168" s="563"/>
      <c r="BH168" s="563"/>
      <c r="BI168" s="563"/>
      <c r="BJ168" s="563"/>
      <c r="BK168" s="563"/>
      <c r="BL168" s="563"/>
      <c r="BM168" s="563"/>
      <c r="BN168" s="563"/>
      <c r="BO168" s="563"/>
      <c r="BP168" s="563"/>
      <c r="BQ168" s="563"/>
      <c r="BR168" s="563"/>
      <c r="BS168" s="563"/>
      <c r="BT168" s="563"/>
      <c r="BU168" s="563"/>
      <c r="BV168" s="563"/>
      <c r="BW168" s="564"/>
      <c r="BX168" s="383" t="s">
        <v>213</v>
      </c>
      <c r="BY168" s="384"/>
      <c r="BZ168" s="384"/>
      <c r="CA168" s="384"/>
      <c r="CB168" s="384"/>
      <c r="CC168" s="384"/>
      <c r="CD168" s="384"/>
      <c r="CE168" s="385"/>
      <c r="CF168" s="386" t="s">
        <v>214</v>
      </c>
      <c r="CG168" s="384"/>
      <c r="CH168" s="384"/>
      <c r="CI168" s="384"/>
      <c r="CJ168" s="384"/>
      <c r="CK168" s="384"/>
      <c r="CL168" s="384"/>
      <c r="CM168" s="384"/>
      <c r="CN168" s="384"/>
      <c r="CO168" s="384"/>
      <c r="CP168" s="384"/>
      <c r="CQ168" s="384"/>
      <c r="CR168" s="385"/>
      <c r="CS168" s="386" t="s">
        <v>267</v>
      </c>
      <c r="CT168" s="384"/>
      <c r="CU168" s="384"/>
      <c r="CV168" s="384"/>
      <c r="CW168" s="384"/>
      <c r="CX168" s="384"/>
      <c r="CY168" s="384"/>
      <c r="CZ168" s="384"/>
      <c r="DA168" s="384"/>
      <c r="DB168" s="384"/>
      <c r="DC168" s="384"/>
      <c r="DD168" s="384"/>
      <c r="DE168" s="384"/>
      <c r="DF168" s="385"/>
      <c r="DG168" s="386" t="s">
        <v>242</v>
      </c>
      <c r="DH168" s="384"/>
      <c r="DI168" s="384"/>
      <c r="DJ168" s="384"/>
      <c r="DK168" s="384"/>
      <c r="DL168" s="384"/>
      <c r="DM168" s="384"/>
      <c r="DN168" s="384"/>
      <c r="DO168" s="384"/>
      <c r="DP168" s="384"/>
      <c r="DQ168" s="384"/>
      <c r="DR168" s="384"/>
      <c r="DS168" s="384"/>
      <c r="DT168" s="385"/>
      <c r="DU168" s="386" t="s">
        <v>58</v>
      </c>
      <c r="DV168" s="384"/>
      <c r="DW168" s="384"/>
      <c r="DX168" s="384"/>
      <c r="DY168" s="384"/>
      <c r="DZ168" s="384"/>
      <c r="EA168" s="384"/>
      <c r="EB168" s="384"/>
      <c r="EC168" s="384"/>
      <c r="ED168" s="384"/>
      <c r="EE168" s="384"/>
      <c r="EF168" s="384"/>
      <c r="EG168" s="384"/>
      <c r="EH168" s="385"/>
      <c r="EI168" s="386" t="s">
        <v>40</v>
      </c>
      <c r="EJ168" s="384"/>
      <c r="EK168" s="384"/>
      <c r="EL168" s="384"/>
      <c r="EM168" s="384"/>
      <c r="EN168" s="384"/>
      <c r="EO168" s="384"/>
      <c r="EP168" s="384"/>
      <c r="EQ168" s="384"/>
      <c r="ER168" s="384"/>
      <c r="ES168" s="384"/>
      <c r="ET168" s="384"/>
      <c r="EU168" s="384"/>
      <c r="EV168" s="385"/>
      <c r="EW168" s="386" t="s">
        <v>267</v>
      </c>
      <c r="EX168" s="384"/>
      <c r="EY168" s="384"/>
      <c r="EZ168" s="384"/>
      <c r="FA168" s="384"/>
      <c r="FB168" s="384"/>
      <c r="FC168" s="384"/>
      <c r="FD168" s="384"/>
      <c r="FE168" s="384"/>
      <c r="FF168" s="384"/>
      <c r="FG168" s="384"/>
      <c r="FH168" s="384"/>
      <c r="FI168" s="384"/>
      <c r="FJ168" s="385"/>
      <c r="FK168" s="386"/>
      <c r="FL168" s="384"/>
      <c r="FM168" s="384"/>
      <c r="FN168" s="384"/>
      <c r="FO168" s="384"/>
      <c r="FP168" s="384"/>
      <c r="FQ168" s="384"/>
      <c r="FR168" s="384"/>
      <c r="FS168" s="384"/>
      <c r="FT168" s="384"/>
      <c r="FU168" s="384"/>
      <c r="FV168" s="384"/>
      <c r="FW168" s="384"/>
      <c r="FX168" s="385"/>
      <c r="FY168" s="386" t="s">
        <v>94</v>
      </c>
      <c r="FZ168" s="384"/>
      <c r="GA168" s="384"/>
      <c r="GB168" s="384"/>
      <c r="GC168" s="384"/>
      <c r="GD168" s="384"/>
      <c r="GE168" s="384"/>
      <c r="GF168" s="384"/>
      <c r="GG168" s="384"/>
      <c r="GH168" s="384"/>
      <c r="GI168" s="384"/>
      <c r="GJ168" s="384"/>
      <c r="GK168" s="384"/>
      <c r="GL168" s="385"/>
      <c r="GM168" s="10" t="s">
        <v>57</v>
      </c>
      <c r="GN168" s="8"/>
      <c r="GO168" s="19">
        <v>349</v>
      </c>
      <c r="GP168" s="8"/>
      <c r="GQ168" s="10" t="s">
        <v>60</v>
      </c>
      <c r="GR168" s="446">
        <f>GR169+GR170</f>
        <v>5000</v>
      </c>
      <c r="GS168" s="557"/>
      <c r="GT168" s="557"/>
      <c r="GU168" s="557"/>
      <c r="GV168" s="557"/>
      <c r="GW168" s="557"/>
      <c r="GX168" s="557"/>
      <c r="GY168" s="557"/>
      <c r="GZ168" s="557"/>
      <c r="HA168" s="557"/>
      <c r="HB168" s="557"/>
      <c r="HC168" s="557"/>
      <c r="HD168" s="558"/>
      <c r="HE168" s="446">
        <f>HE169+HE170</f>
        <v>5000</v>
      </c>
      <c r="HF168" s="557"/>
      <c r="HG168" s="557"/>
      <c r="HH168" s="557"/>
      <c r="HI168" s="557"/>
      <c r="HJ168" s="557"/>
      <c r="HK168" s="557"/>
      <c r="HL168" s="557"/>
      <c r="HM168" s="557"/>
      <c r="HN168" s="557"/>
      <c r="HO168" s="557"/>
      <c r="HP168" s="557"/>
      <c r="HQ168" s="558"/>
      <c r="HR168" s="446">
        <f>HR169+HR170</f>
        <v>5000</v>
      </c>
      <c r="HS168" s="557"/>
      <c r="HT168" s="557"/>
      <c r="HU168" s="557"/>
      <c r="HV168" s="557"/>
      <c r="HW168" s="557"/>
      <c r="HX168" s="557"/>
      <c r="HY168" s="557"/>
      <c r="HZ168" s="557"/>
      <c r="IA168" s="557"/>
      <c r="IB168" s="557"/>
      <c r="IC168" s="557"/>
      <c r="ID168" s="558"/>
      <c r="IE168" s="390">
        <v>0</v>
      </c>
      <c r="IF168" s="391"/>
      <c r="IG168" s="391"/>
      <c r="IH168" s="391"/>
      <c r="II168" s="391"/>
      <c r="IJ168" s="391"/>
      <c r="IK168" s="391"/>
      <c r="IL168" s="391"/>
      <c r="IM168" s="391"/>
      <c r="IN168" s="391"/>
      <c r="IO168" s="391"/>
      <c r="IP168" s="391"/>
      <c r="IQ168" s="395"/>
    </row>
    <row r="169" spans="1:251" ht="11.25" customHeight="1">
      <c r="A169" s="563" t="s">
        <v>268</v>
      </c>
      <c r="B169" s="563"/>
      <c r="C169" s="563"/>
      <c r="D169" s="563"/>
      <c r="E169" s="563"/>
      <c r="F169" s="563"/>
      <c r="G169" s="563"/>
      <c r="H169" s="563"/>
      <c r="I169" s="563"/>
      <c r="J169" s="563"/>
      <c r="K169" s="563"/>
      <c r="L169" s="563"/>
      <c r="M169" s="563"/>
      <c r="N169" s="563"/>
      <c r="O169" s="563"/>
      <c r="P169" s="563"/>
      <c r="Q169" s="563"/>
      <c r="R169" s="563"/>
      <c r="S169" s="563"/>
      <c r="T169" s="563"/>
      <c r="U169" s="563"/>
      <c r="V169" s="563"/>
      <c r="W169" s="563"/>
      <c r="X169" s="563"/>
      <c r="Y169" s="563"/>
      <c r="Z169" s="563"/>
      <c r="AA169" s="563"/>
      <c r="AB169" s="563"/>
      <c r="AC169" s="563"/>
      <c r="AD169" s="563"/>
      <c r="AE169" s="563"/>
      <c r="AF169" s="563"/>
      <c r="AG169" s="563"/>
      <c r="AH169" s="563"/>
      <c r="AI169" s="563"/>
      <c r="AJ169" s="563"/>
      <c r="AK169" s="563"/>
      <c r="AL169" s="563"/>
      <c r="AM169" s="563"/>
      <c r="AN169" s="563"/>
      <c r="AO169" s="563"/>
      <c r="AP169" s="563"/>
      <c r="AQ169" s="563"/>
      <c r="AR169" s="563"/>
      <c r="AS169" s="563"/>
      <c r="AT169" s="563"/>
      <c r="AU169" s="563"/>
      <c r="AV169" s="563"/>
      <c r="AW169" s="563"/>
      <c r="AX169" s="563"/>
      <c r="AY169" s="563"/>
      <c r="AZ169" s="563"/>
      <c r="BA169" s="563"/>
      <c r="BB169" s="563"/>
      <c r="BC169" s="563"/>
      <c r="BD169" s="563"/>
      <c r="BE169" s="563"/>
      <c r="BF169" s="563"/>
      <c r="BG169" s="563"/>
      <c r="BH169" s="563"/>
      <c r="BI169" s="563"/>
      <c r="BJ169" s="563"/>
      <c r="BK169" s="563"/>
      <c r="BL169" s="563"/>
      <c r="BM169" s="563"/>
      <c r="BN169" s="563"/>
      <c r="BO169" s="563"/>
      <c r="BP169" s="563"/>
      <c r="BQ169" s="563"/>
      <c r="BR169" s="563"/>
      <c r="BS169" s="563"/>
      <c r="BT169" s="563"/>
      <c r="BU169" s="563"/>
      <c r="BV169" s="563"/>
      <c r="BW169" s="564"/>
      <c r="BX169" s="383" t="s">
        <v>213</v>
      </c>
      <c r="BY169" s="384"/>
      <c r="BZ169" s="384"/>
      <c r="CA169" s="384"/>
      <c r="CB169" s="384"/>
      <c r="CC169" s="384"/>
      <c r="CD169" s="384"/>
      <c r="CE169" s="385"/>
      <c r="CF169" s="386" t="s">
        <v>214</v>
      </c>
      <c r="CG169" s="384"/>
      <c r="CH169" s="384"/>
      <c r="CI169" s="384"/>
      <c r="CJ169" s="384"/>
      <c r="CK169" s="384"/>
      <c r="CL169" s="384"/>
      <c r="CM169" s="384"/>
      <c r="CN169" s="384"/>
      <c r="CO169" s="384"/>
      <c r="CP169" s="384"/>
      <c r="CQ169" s="384"/>
      <c r="CR169" s="385"/>
      <c r="CS169" s="386" t="s">
        <v>267</v>
      </c>
      <c r="CT169" s="384"/>
      <c r="CU169" s="384"/>
      <c r="CV169" s="384"/>
      <c r="CW169" s="384"/>
      <c r="CX169" s="384"/>
      <c r="CY169" s="384"/>
      <c r="CZ169" s="384"/>
      <c r="DA169" s="384"/>
      <c r="DB169" s="384"/>
      <c r="DC169" s="384"/>
      <c r="DD169" s="384"/>
      <c r="DE169" s="384"/>
      <c r="DF169" s="385"/>
      <c r="DG169" s="386" t="s">
        <v>242</v>
      </c>
      <c r="DH169" s="384"/>
      <c r="DI169" s="384"/>
      <c r="DJ169" s="384"/>
      <c r="DK169" s="384"/>
      <c r="DL169" s="384"/>
      <c r="DM169" s="384"/>
      <c r="DN169" s="384"/>
      <c r="DO169" s="384"/>
      <c r="DP169" s="384"/>
      <c r="DQ169" s="384"/>
      <c r="DR169" s="384"/>
      <c r="DS169" s="384"/>
      <c r="DT169" s="385"/>
      <c r="DU169" s="386" t="s">
        <v>58</v>
      </c>
      <c r="DV169" s="384"/>
      <c r="DW169" s="384"/>
      <c r="DX169" s="384"/>
      <c r="DY169" s="384"/>
      <c r="DZ169" s="384"/>
      <c r="EA169" s="384"/>
      <c r="EB169" s="384"/>
      <c r="EC169" s="384"/>
      <c r="ED169" s="384"/>
      <c r="EE169" s="384"/>
      <c r="EF169" s="384"/>
      <c r="EG169" s="384"/>
      <c r="EH169" s="385"/>
      <c r="EI169" s="386" t="s">
        <v>40</v>
      </c>
      <c r="EJ169" s="384"/>
      <c r="EK169" s="384"/>
      <c r="EL169" s="384"/>
      <c r="EM169" s="384"/>
      <c r="EN169" s="384"/>
      <c r="EO169" s="384"/>
      <c r="EP169" s="384"/>
      <c r="EQ169" s="384"/>
      <c r="ER169" s="384"/>
      <c r="ES169" s="384"/>
      <c r="ET169" s="384"/>
      <c r="EU169" s="384"/>
      <c r="EV169" s="385"/>
      <c r="EW169" s="386" t="s">
        <v>267</v>
      </c>
      <c r="EX169" s="384"/>
      <c r="EY169" s="384"/>
      <c r="EZ169" s="384"/>
      <c r="FA169" s="384"/>
      <c r="FB169" s="384"/>
      <c r="FC169" s="384"/>
      <c r="FD169" s="384"/>
      <c r="FE169" s="384"/>
      <c r="FF169" s="384"/>
      <c r="FG169" s="384"/>
      <c r="FH169" s="384"/>
      <c r="FI169" s="384"/>
      <c r="FJ169" s="385"/>
      <c r="FK169" s="386"/>
      <c r="FL169" s="384"/>
      <c r="FM169" s="384"/>
      <c r="FN169" s="384"/>
      <c r="FO169" s="384"/>
      <c r="FP169" s="384"/>
      <c r="FQ169" s="384"/>
      <c r="FR169" s="384"/>
      <c r="FS169" s="384"/>
      <c r="FT169" s="384"/>
      <c r="FU169" s="384"/>
      <c r="FV169" s="384"/>
      <c r="FW169" s="384"/>
      <c r="FX169" s="385"/>
      <c r="FY169" s="386" t="s">
        <v>94</v>
      </c>
      <c r="FZ169" s="384"/>
      <c r="GA169" s="384"/>
      <c r="GB169" s="384"/>
      <c r="GC169" s="384"/>
      <c r="GD169" s="384"/>
      <c r="GE169" s="384"/>
      <c r="GF169" s="384"/>
      <c r="GG169" s="384"/>
      <c r="GH169" s="384"/>
      <c r="GI169" s="384"/>
      <c r="GJ169" s="384"/>
      <c r="GK169" s="384"/>
      <c r="GL169" s="385"/>
      <c r="GM169" s="13" t="s">
        <v>374</v>
      </c>
      <c r="GN169" s="8">
        <v>0</v>
      </c>
      <c r="GO169" s="19">
        <v>349</v>
      </c>
      <c r="GP169" s="8"/>
      <c r="GQ169" s="24" t="s">
        <v>304</v>
      </c>
      <c r="GR169" s="390">
        <v>5000</v>
      </c>
      <c r="GS169" s="449"/>
      <c r="GT169" s="449"/>
      <c r="GU169" s="449"/>
      <c r="GV169" s="449"/>
      <c r="GW169" s="449"/>
      <c r="GX169" s="449"/>
      <c r="GY169" s="449"/>
      <c r="GZ169" s="449"/>
      <c r="HA169" s="449"/>
      <c r="HB169" s="449"/>
      <c r="HC169" s="449"/>
      <c r="HD169" s="450"/>
      <c r="HE169" s="390">
        <v>5000</v>
      </c>
      <c r="HF169" s="449"/>
      <c r="HG169" s="449"/>
      <c r="HH169" s="449"/>
      <c r="HI169" s="449"/>
      <c r="HJ169" s="449"/>
      <c r="HK169" s="449"/>
      <c r="HL169" s="449"/>
      <c r="HM169" s="449"/>
      <c r="HN169" s="449"/>
      <c r="HO169" s="449"/>
      <c r="HP169" s="449"/>
      <c r="HQ169" s="450"/>
      <c r="HR169" s="390">
        <v>5000</v>
      </c>
      <c r="HS169" s="449"/>
      <c r="HT169" s="449"/>
      <c r="HU169" s="449"/>
      <c r="HV169" s="449"/>
      <c r="HW169" s="449"/>
      <c r="HX169" s="449"/>
      <c r="HY169" s="449"/>
      <c r="HZ169" s="449"/>
      <c r="IA169" s="449"/>
      <c r="IB169" s="449"/>
      <c r="IC169" s="449"/>
      <c r="ID169" s="450"/>
      <c r="IE169" s="390">
        <v>0</v>
      </c>
      <c r="IF169" s="391"/>
      <c r="IG169" s="391"/>
      <c r="IH169" s="391"/>
      <c r="II169" s="391"/>
      <c r="IJ169" s="391"/>
      <c r="IK169" s="391"/>
      <c r="IL169" s="391"/>
      <c r="IM169" s="391"/>
      <c r="IN169" s="391"/>
      <c r="IO169" s="391"/>
      <c r="IP169" s="391"/>
      <c r="IQ169" s="395"/>
    </row>
    <row r="170" spans="1:251" ht="16.5" customHeight="1">
      <c r="A170" s="563" t="s">
        <v>268</v>
      </c>
      <c r="B170" s="563"/>
      <c r="C170" s="563"/>
      <c r="D170" s="563"/>
      <c r="E170" s="563"/>
      <c r="F170" s="563"/>
      <c r="G170" s="563"/>
      <c r="H170" s="563"/>
      <c r="I170" s="563"/>
      <c r="J170" s="563"/>
      <c r="K170" s="563"/>
      <c r="L170" s="563"/>
      <c r="M170" s="563"/>
      <c r="N170" s="563"/>
      <c r="O170" s="563"/>
      <c r="P170" s="563"/>
      <c r="Q170" s="563"/>
      <c r="R170" s="563"/>
      <c r="S170" s="563"/>
      <c r="T170" s="563"/>
      <c r="U170" s="563"/>
      <c r="V170" s="563"/>
      <c r="W170" s="563"/>
      <c r="X170" s="563"/>
      <c r="Y170" s="563"/>
      <c r="Z170" s="563"/>
      <c r="AA170" s="563"/>
      <c r="AB170" s="563"/>
      <c r="AC170" s="563"/>
      <c r="AD170" s="563"/>
      <c r="AE170" s="563"/>
      <c r="AF170" s="563"/>
      <c r="AG170" s="563"/>
      <c r="AH170" s="563"/>
      <c r="AI170" s="563"/>
      <c r="AJ170" s="563"/>
      <c r="AK170" s="563"/>
      <c r="AL170" s="563"/>
      <c r="AM170" s="563"/>
      <c r="AN170" s="563"/>
      <c r="AO170" s="563"/>
      <c r="AP170" s="563"/>
      <c r="AQ170" s="563"/>
      <c r="AR170" s="563"/>
      <c r="AS170" s="563"/>
      <c r="AT170" s="563"/>
      <c r="AU170" s="563"/>
      <c r="AV170" s="563"/>
      <c r="AW170" s="563"/>
      <c r="AX170" s="563"/>
      <c r="AY170" s="563"/>
      <c r="AZ170" s="563"/>
      <c r="BA170" s="563"/>
      <c r="BB170" s="563"/>
      <c r="BC170" s="563"/>
      <c r="BD170" s="563"/>
      <c r="BE170" s="563"/>
      <c r="BF170" s="563"/>
      <c r="BG170" s="563"/>
      <c r="BH170" s="563"/>
      <c r="BI170" s="563"/>
      <c r="BJ170" s="563"/>
      <c r="BK170" s="563"/>
      <c r="BL170" s="563"/>
      <c r="BM170" s="563"/>
      <c r="BN170" s="563"/>
      <c r="BO170" s="563"/>
      <c r="BP170" s="563"/>
      <c r="BQ170" s="563"/>
      <c r="BR170" s="563"/>
      <c r="BS170" s="563"/>
      <c r="BT170" s="563"/>
      <c r="BU170" s="563"/>
      <c r="BV170" s="563"/>
      <c r="BW170" s="564"/>
      <c r="BX170" s="383" t="s">
        <v>213</v>
      </c>
      <c r="BY170" s="384"/>
      <c r="BZ170" s="384"/>
      <c r="CA170" s="384"/>
      <c r="CB170" s="384"/>
      <c r="CC170" s="384"/>
      <c r="CD170" s="384"/>
      <c r="CE170" s="385"/>
      <c r="CF170" s="386" t="s">
        <v>214</v>
      </c>
      <c r="CG170" s="384"/>
      <c r="CH170" s="384"/>
      <c r="CI170" s="384"/>
      <c r="CJ170" s="384"/>
      <c r="CK170" s="384"/>
      <c r="CL170" s="384"/>
      <c r="CM170" s="384"/>
      <c r="CN170" s="384"/>
      <c r="CO170" s="384"/>
      <c r="CP170" s="384"/>
      <c r="CQ170" s="384"/>
      <c r="CR170" s="385"/>
      <c r="CS170" s="386" t="s">
        <v>267</v>
      </c>
      <c r="CT170" s="384"/>
      <c r="CU170" s="384"/>
      <c r="CV170" s="384"/>
      <c r="CW170" s="384"/>
      <c r="CX170" s="384"/>
      <c r="CY170" s="384"/>
      <c r="CZ170" s="384"/>
      <c r="DA170" s="384"/>
      <c r="DB170" s="384"/>
      <c r="DC170" s="384"/>
      <c r="DD170" s="384"/>
      <c r="DE170" s="384"/>
      <c r="DF170" s="385"/>
      <c r="DG170" s="351" t="s">
        <v>57</v>
      </c>
      <c r="DH170" s="349"/>
      <c r="DI170" s="349"/>
      <c r="DJ170" s="349"/>
      <c r="DK170" s="349"/>
      <c r="DL170" s="349"/>
      <c r="DM170" s="349"/>
      <c r="DN170" s="349"/>
      <c r="DO170" s="349"/>
      <c r="DP170" s="349"/>
      <c r="DQ170" s="349"/>
      <c r="DR170" s="349"/>
      <c r="DS170" s="349"/>
      <c r="DT170" s="350"/>
      <c r="DU170" s="351" t="s">
        <v>58</v>
      </c>
      <c r="DV170" s="349"/>
      <c r="DW170" s="349"/>
      <c r="DX170" s="349"/>
      <c r="DY170" s="349"/>
      <c r="DZ170" s="349"/>
      <c r="EA170" s="349"/>
      <c r="EB170" s="349"/>
      <c r="EC170" s="349"/>
      <c r="ED170" s="349"/>
      <c r="EE170" s="349"/>
      <c r="EF170" s="349"/>
      <c r="EG170" s="349"/>
      <c r="EH170" s="350"/>
      <c r="EI170" s="351" t="s">
        <v>59</v>
      </c>
      <c r="EJ170" s="349"/>
      <c r="EK170" s="349"/>
      <c r="EL170" s="349"/>
      <c r="EM170" s="349"/>
      <c r="EN170" s="349"/>
      <c r="EO170" s="349"/>
      <c r="EP170" s="349"/>
      <c r="EQ170" s="349"/>
      <c r="ER170" s="349"/>
      <c r="ES170" s="349"/>
      <c r="ET170" s="349"/>
      <c r="EU170" s="349"/>
      <c r="EV170" s="350"/>
      <c r="EW170" s="351" t="s">
        <v>51</v>
      </c>
      <c r="EX170" s="349"/>
      <c r="EY170" s="349"/>
      <c r="EZ170" s="349"/>
      <c r="FA170" s="349"/>
      <c r="FB170" s="349"/>
      <c r="FC170" s="349"/>
      <c r="FD170" s="349"/>
      <c r="FE170" s="349"/>
      <c r="FF170" s="349"/>
      <c r="FG170" s="349"/>
      <c r="FH170" s="349"/>
      <c r="FI170" s="349"/>
      <c r="FJ170" s="350"/>
      <c r="FK170" s="351"/>
      <c r="FL170" s="349"/>
      <c r="FM170" s="349"/>
      <c r="FN170" s="349"/>
      <c r="FO170" s="349"/>
      <c r="FP170" s="349"/>
      <c r="FQ170" s="349"/>
      <c r="FR170" s="349"/>
      <c r="FS170" s="349"/>
      <c r="FT170" s="349"/>
      <c r="FU170" s="349"/>
      <c r="FV170" s="349"/>
      <c r="FW170" s="349"/>
      <c r="FX170" s="350"/>
      <c r="FY170" s="351" t="s">
        <v>60</v>
      </c>
      <c r="FZ170" s="349"/>
      <c r="GA170" s="349"/>
      <c r="GB170" s="349"/>
      <c r="GC170" s="349"/>
      <c r="GD170" s="349"/>
      <c r="GE170" s="349"/>
      <c r="GF170" s="349"/>
      <c r="GG170" s="349"/>
      <c r="GH170" s="349"/>
      <c r="GI170" s="349"/>
      <c r="GJ170" s="349"/>
      <c r="GK170" s="349"/>
      <c r="GL170" s="350"/>
      <c r="GM170" s="11" t="s">
        <v>294</v>
      </c>
      <c r="GN170" s="8">
        <v>0</v>
      </c>
      <c r="GO170" s="19">
        <v>349</v>
      </c>
      <c r="GP170" s="8"/>
      <c r="GQ170" s="24" t="s">
        <v>304</v>
      </c>
      <c r="GR170" s="359"/>
      <c r="GS170" s="360"/>
      <c r="GT170" s="360"/>
      <c r="GU170" s="360"/>
      <c r="GV170" s="360"/>
      <c r="GW170" s="360"/>
      <c r="GX170" s="360"/>
      <c r="GY170" s="360"/>
      <c r="GZ170" s="360"/>
      <c r="HA170" s="360"/>
      <c r="HB170" s="360"/>
      <c r="HC170" s="360"/>
      <c r="HD170" s="361"/>
      <c r="HE170" s="359"/>
      <c r="HF170" s="360"/>
      <c r="HG170" s="360"/>
      <c r="HH170" s="360"/>
      <c r="HI170" s="360"/>
      <c r="HJ170" s="360"/>
      <c r="HK170" s="360"/>
      <c r="HL170" s="360"/>
      <c r="HM170" s="360"/>
      <c r="HN170" s="360"/>
      <c r="HO170" s="360"/>
      <c r="HP170" s="360"/>
      <c r="HQ170" s="361"/>
      <c r="HR170" s="359"/>
      <c r="HS170" s="360"/>
      <c r="HT170" s="360"/>
      <c r="HU170" s="360"/>
      <c r="HV170" s="360"/>
      <c r="HW170" s="360"/>
      <c r="HX170" s="360"/>
      <c r="HY170" s="360"/>
      <c r="HZ170" s="360"/>
      <c r="IA170" s="360"/>
      <c r="IB170" s="360"/>
      <c r="IC170" s="360"/>
      <c r="ID170" s="361"/>
      <c r="IE170" s="359">
        <v>0</v>
      </c>
      <c r="IF170" s="360"/>
      <c r="IG170" s="360"/>
      <c r="IH170" s="360"/>
      <c r="II170" s="360"/>
      <c r="IJ170" s="360"/>
      <c r="IK170" s="360"/>
      <c r="IL170" s="360"/>
      <c r="IM170" s="360"/>
      <c r="IN170" s="360"/>
      <c r="IO170" s="360"/>
      <c r="IP170" s="360"/>
      <c r="IQ170" s="365"/>
    </row>
    <row r="171" spans="1:251" ht="33.75" customHeight="1" hidden="1">
      <c r="A171" s="540" t="s">
        <v>269</v>
      </c>
      <c r="B171" s="528"/>
      <c r="C171" s="528"/>
      <c r="D171" s="528"/>
      <c r="E171" s="528"/>
      <c r="F171" s="528"/>
      <c r="G171" s="528"/>
      <c r="H171" s="528"/>
      <c r="I171" s="528"/>
      <c r="J171" s="528"/>
      <c r="K171" s="528"/>
      <c r="L171" s="528"/>
      <c r="M171" s="528"/>
      <c r="N171" s="528"/>
      <c r="O171" s="528"/>
      <c r="P171" s="528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28"/>
      <c r="AH171" s="528"/>
      <c r="AI171" s="528"/>
      <c r="AJ171" s="528"/>
      <c r="AK171" s="528"/>
      <c r="AL171" s="528"/>
      <c r="AM171" s="528"/>
      <c r="AN171" s="528"/>
      <c r="AO171" s="528"/>
      <c r="AP171" s="528"/>
      <c r="AQ171" s="528"/>
      <c r="AR171" s="528"/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348" t="s">
        <v>270</v>
      </c>
      <c r="BY171" s="349"/>
      <c r="BZ171" s="349"/>
      <c r="CA171" s="349"/>
      <c r="CB171" s="349"/>
      <c r="CC171" s="349"/>
      <c r="CD171" s="349"/>
      <c r="CE171" s="350"/>
      <c r="CF171" s="351" t="s">
        <v>271</v>
      </c>
      <c r="CG171" s="349"/>
      <c r="CH171" s="349"/>
      <c r="CI171" s="349"/>
      <c r="CJ171" s="349"/>
      <c r="CK171" s="349"/>
      <c r="CL171" s="349"/>
      <c r="CM171" s="349"/>
      <c r="CN171" s="349"/>
      <c r="CO171" s="349"/>
      <c r="CP171" s="349"/>
      <c r="CQ171" s="349"/>
      <c r="CR171" s="350"/>
      <c r="CS171" s="351"/>
      <c r="CT171" s="349"/>
      <c r="CU171" s="349"/>
      <c r="CV171" s="349"/>
      <c r="CW171" s="349"/>
      <c r="CX171" s="349"/>
      <c r="CY171" s="349"/>
      <c r="CZ171" s="349"/>
      <c r="DA171" s="349"/>
      <c r="DB171" s="349"/>
      <c r="DC171" s="349"/>
      <c r="DD171" s="349"/>
      <c r="DE171" s="349"/>
      <c r="DF171" s="350"/>
      <c r="DG171" s="351" t="s">
        <v>57</v>
      </c>
      <c r="DH171" s="349"/>
      <c r="DI171" s="349"/>
      <c r="DJ171" s="349"/>
      <c r="DK171" s="349"/>
      <c r="DL171" s="349"/>
      <c r="DM171" s="349"/>
      <c r="DN171" s="349"/>
      <c r="DO171" s="349"/>
      <c r="DP171" s="349"/>
      <c r="DQ171" s="349"/>
      <c r="DR171" s="349"/>
      <c r="DS171" s="349"/>
      <c r="DT171" s="350"/>
      <c r="DU171" s="351" t="s">
        <v>58</v>
      </c>
      <c r="DV171" s="349"/>
      <c r="DW171" s="349"/>
      <c r="DX171" s="349"/>
      <c r="DY171" s="349"/>
      <c r="DZ171" s="349"/>
      <c r="EA171" s="349"/>
      <c r="EB171" s="349"/>
      <c r="EC171" s="349"/>
      <c r="ED171" s="349"/>
      <c r="EE171" s="349"/>
      <c r="EF171" s="349"/>
      <c r="EG171" s="349"/>
      <c r="EH171" s="350"/>
      <c r="EI171" s="351" t="s">
        <v>59</v>
      </c>
      <c r="EJ171" s="349"/>
      <c r="EK171" s="349"/>
      <c r="EL171" s="349"/>
      <c r="EM171" s="349"/>
      <c r="EN171" s="349"/>
      <c r="EO171" s="349"/>
      <c r="EP171" s="349"/>
      <c r="EQ171" s="349"/>
      <c r="ER171" s="349"/>
      <c r="ES171" s="349"/>
      <c r="ET171" s="349"/>
      <c r="EU171" s="349"/>
      <c r="EV171" s="350"/>
      <c r="EW171" s="351" t="s">
        <v>51</v>
      </c>
      <c r="EX171" s="349"/>
      <c r="EY171" s="349"/>
      <c r="EZ171" s="349"/>
      <c r="FA171" s="349"/>
      <c r="FB171" s="349"/>
      <c r="FC171" s="349"/>
      <c r="FD171" s="349"/>
      <c r="FE171" s="349"/>
      <c r="FF171" s="349"/>
      <c r="FG171" s="349"/>
      <c r="FH171" s="349"/>
      <c r="FI171" s="349"/>
      <c r="FJ171" s="350"/>
      <c r="FK171" s="351"/>
      <c r="FL171" s="349"/>
      <c r="FM171" s="349"/>
      <c r="FN171" s="349"/>
      <c r="FO171" s="349"/>
      <c r="FP171" s="349"/>
      <c r="FQ171" s="349"/>
      <c r="FR171" s="349"/>
      <c r="FS171" s="349"/>
      <c r="FT171" s="349"/>
      <c r="FU171" s="349"/>
      <c r="FV171" s="349"/>
      <c r="FW171" s="349"/>
      <c r="FX171" s="350"/>
      <c r="FY171" s="351" t="s">
        <v>60</v>
      </c>
      <c r="FZ171" s="349"/>
      <c r="GA171" s="349"/>
      <c r="GB171" s="349"/>
      <c r="GC171" s="349"/>
      <c r="GD171" s="349"/>
      <c r="GE171" s="349"/>
      <c r="GF171" s="349"/>
      <c r="GG171" s="349"/>
      <c r="GH171" s="349"/>
      <c r="GI171" s="349"/>
      <c r="GJ171" s="349"/>
      <c r="GK171" s="349"/>
      <c r="GL171" s="350"/>
      <c r="GM171" s="7"/>
      <c r="GN171" s="7"/>
      <c r="GO171" s="7"/>
      <c r="GP171" s="7"/>
      <c r="GQ171" s="7"/>
      <c r="GR171" s="359">
        <v>0</v>
      </c>
      <c r="GS171" s="360"/>
      <c r="GT171" s="360"/>
      <c r="GU171" s="360"/>
      <c r="GV171" s="360"/>
      <c r="GW171" s="360"/>
      <c r="GX171" s="360"/>
      <c r="GY171" s="360"/>
      <c r="GZ171" s="360"/>
      <c r="HA171" s="360"/>
      <c r="HB171" s="360"/>
      <c r="HC171" s="360"/>
      <c r="HD171" s="361"/>
      <c r="HE171" s="359">
        <v>0</v>
      </c>
      <c r="HF171" s="360"/>
      <c r="HG171" s="360"/>
      <c r="HH171" s="360"/>
      <c r="HI171" s="360"/>
      <c r="HJ171" s="360"/>
      <c r="HK171" s="360"/>
      <c r="HL171" s="360"/>
      <c r="HM171" s="360"/>
      <c r="HN171" s="360"/>
      <c r="HO171" s="360"/>
      <c r="HP171" s="360"/>
      <c r="HQ171" s="361"/>
      <c r="HR171" s="359">
        <v>0</v>
      </c>
      <c r="HS171" s="360"/>
      <c r="HT171" s="360"/>
      <c r="HU171" s="360"/>
      <c r="HV171" s="360"/>
      <c r="HW171" s="360"/>
      <c r="HX171" s="360"/>
      <c r="HY171" s="360"/>
      <c r="HZ171" s="360"/>
      <c r="IA171" s="360"/>
      <c r="IB171" s="360"/>
      <c r="IC171" s="360"/>
      <c r="ID171" s="361"/>
      <c r="IE171" s="359">
        <v>0</v>
      </c>
      <c r="IF171" s="360"/>
      <c r="IG171" s="360"/>
      <c r="IH171" s="360"/>
      <c r="II171" s="360"/>
      <c r="IJ171" s="360"/>
      <c r="IK171" s="360"/>
      <c r="IL171" s="360"/>
      <c r="IM171" s="360"/>
      <c r="IN171" s="360"/>
      <c r="IO171" s="360"/>
      <c r="IP171" s="360"/>
      <c r="IQ171" s="365"/>
    </row>
    <row r="172" spans="1:251" ht="22.5" customHeight="1" hidden="1">
      <c r="A172" s="540" t="s">
        <v>272</v>
      </c>
      <c r="B172" s="528"/>
      <c r="C172" s="528"/>
      <c r="D172" s="528"/>
      <c r="E172" s="528"/>
      <c r="F172" s="528"/>
      <c r="G172" s="528"/>
      <c r="H172" s="528"/>
      <c r="I172" s="528"/>
      <c r="J172" s="528"/>
      <c r="K172" s="528"/>
      <c r="L172" s="528"/>
      <c r="M172" s="528"/>
      <c r="N172" s="528"/>
      <c r="O172" s="528"/>
      <c r="P172" s="528"/>
      <c r="Q172" s="528"/>
      <c r="R172" s="528"/>
      <c r="S172" s="528"/>
      <c r="T172" s="528"/>
      <c r="U172" s="528"/>
      <c r="V172" s="528"/>
      <c r="W172" s="528"/>
      <c r="X172" s="528"/>
      <c r="Y172" s="528"/>
      <c r="Z172" s="528"/>
      <c r="AA172" s="528"/>
      <c r="AB172" s="528"/>
      <c r="AC172" s="528"/>
      <c r="AD172" s="528"/>
      <c r="AE172" s="528"/>
      <c r="AF172" s="528"/>
      <c r="AG172" s="528"/>
      <c r="AH172" s="528"/>
      <c r="AI172" s="528"/>
      <c r="AJ172" s="528"/>
      <c r="AK172" s="528"/>
      <c r="AL172" s="528"/>
      <c r="AM172" s="528"/>
      <c r="AN172" s="528"/>
      <c r="AO172" s="528"/>
      <c r="AP172" s="528"/>
      <c r="AQ172" s="528"/>
      <c r="AR172" s="528"/>
      <c r="AS172" s="528"/>
      <c r="AT172" s="528"/>
      <c r="AU172" s="528"/>
      <c r="AV172" s="528"/>
      <c r="AW172" s="528"/>
      <c r="AX172" s="528"/>
      <c r="AY172" s="528"/>
      <c r="AZ172" s="528"/>
      <c r="BA172" s="528"/>
      <c r="BB172" s="528"/>
      <c r="BC172" s="528"/>
      <c r="BD172" s="528"/>
      <c r="BE172" s="528"/>
      <c r="BF172" s="528"/>
      <c r="BG172" s="528"/>
      <c r="BH172" s="528"/>
      <c r="BI172" s="528"/>
      <c r="BJ172" s="528"/>
      <c r="BK172" s="528"/>
      <c r="BL172" s="528"/>
      <c r="BM172" s="528"/>
      <c r="BN172" s="528"/>
      <c r="BO172" s="528"/>
      <c r="BP172" s="528"/>
      <c r="BQ172" s="528"/>
      <c r="BR172" s="528"/>
      <c r="BS172" s="528"/>
      <c r="BT172" s="528"/>
      <c r="BU172" s="528"/>
      <c r="BV172" s="528"/>
      <c r="BW172" s="528"/>
      <c r="BX172" s="348" t="s">
        <v>273</v>
      </c>
      <c r="BY172" s="349"/>
      <c r="BZ172" s="349"/>
      <c r="CA172" s="349"/>
      <c r="CB172" s="349"/>
      <c r="CC172" s="349"/>
      <c r="CD172" s="349"/>
      <c r="CE172" s="350"/>
      <c r="CF172" s="351" t="s">
        <v>274</v>
      </c>
      <c r="CG172" s="349"/>
      <c r="CH172" s="349"/>
      <c r="CI172" s="349"/>
      <c r="CJ172" s="349"/>
      <c r="CK172" s="349"/>
      <c r="CL172" s="349"/>
      <c r="CM172" s="349"/>
      <c r="CN172" s="349"/>
      <c r="CO172" s="349"/>
      <c r="CP172" s="349"/>
      <c r="CQ172" s="349"/>
      <c r="CR172" s="350"/>
      <c r="CS172" s="351"/>
      <c r="CT172" s="349"/>
      <c r="CU172" s="349"/>
      <c r="CV172" s="349"/>
      <c r="CW172" s="349"/>
      <c r="CX172" s="349"/>
      <c r="CY172" s="349"/>
      <c r="CZ172" s="349"/>
      <c r="DA172" s="349"/>
      <c r="DB172" s="349"/>
      <c r="DC172" s="349"/>
      <c r="DD172" s="349"/>
      <c r="DE172" s="349"/>
      <c r="DF172" s="350"/>
      <c r="DG172" s="351" t="s">
        <v>57</v>
      </c>
      <c r="DH172" s="349"/>
      <c r="DI172" s="349"/>
      <c r="DJ172" s="349"/>
      <c r="DK172" s="349"/>
      <c r="DL172" s="349"/>
      <c r="DM172" s="349"/>
      <c r="DN172" s="349"/>
      <c r="DO172" s="349"/>
      <c r="DP172" s="349"/>
      <c r="DQ172" s="349"/>
      <c r="DR172" s="349"/>
      <c r="DS172" s="349"/>
      <c r="DT172" s="350"/>
      <c r="DU172" s="351" t="s">
        <v>58</v>
      </c>
      <c r="DV172" s="349"/>
      <c r="DW172" s="349"/>
      <c r="DX172" s="349"/>
      <c r="DY172" s="349"/>
      <c r="DZ172" s="349"/>
      <c r="EA172" s="349"/>
      <c r="EB172" s="349"/>
      <c r="EC172" s="349"/>
      <c r="ED172" s="349"/>
      <c r="EE172" s="349"/>
      <c r="EF172" s="349"/>
      <c r="EG172" s="349"/>
      <c r="EH172" s="350"/>
      <c r="EI172" s="351" t="s">
        <v>59</v>
      </c>
      <c r="EJ172" s="349"/>
      <c r="EK172" s="349"/>
      <c r="EL172" s="349"/>
      <c r="EM172" s="349"/>
      <c r="EN172" s="349"/>
      <c r="EO172" s="349"/>
      <c r="EP172" s="349"/>
      <c r="EQ172" s="349"/>
      <c r="ER172" s="349"/>
      <c r="ES172" s="349"/>
      <c r="ET172" s="349"/>
      <c r="EU172" s="349"/>
      <c r="EV172" s="350"/>
      <c r="EW172" s="351" t="s">
        <v>51</v>
      </c>
      <c r="EX172" s="349"/>
      <c r="EY172" s="349"/>
      <c r="EZ172" s="349"/>
      <c r="FA172" s="349"/>
      <c r="FB172" s="349"/>
      <c r="FC172" s="349"/>
      <c r="FD172" s="349"/>
      <c r="FE172" s="349"/>
      <c r="FF172" s="349"/>
      <c r="FG172" s="349"/>
      <c r="FH172" s="349"/>
      <c r="FI172" s="349"/>
      <c r="FJ172" s="350"/>
      <c r="FK172" s="351"/>
      <c r="FL172" s="349"/>
      <c r="FM172" s="349"/>
      <c r="FN172" s="349"/>
      <c r="FO172" s="349"/>
      <c r="FP172" s="349"/>
      <c r="FQ172" s="349"/>
      <c r="FR172" s="349"/>
      <c r="FS172" s="349"/>
      <c r="FT172" s="349"/>
      <c r="FU172" s="349"/>
      <c r="FV172" s="349"/>
      <c r="FW172" s="349"/>
      <c r="FX172" s="350"/>
      <c r="FY172" s="351" t="s">
        <v>60</v>
      </c>
      <c r="FZ172" s="349"/>
      <c r="GA172" s="349"/>
      <c r="GB172" s="349"/>
      <c r="GC172" s="349"/>
      <c r="GD172" s="349"/>
      <c r="GE172" s="349"/>
      <c r="GF172" s="349"/>
      <c r="GG172" s="349"/>
      <c r="GH172" s="349"/>
      <c r="GI172" s="349"/>
      <c r="GJ172" s="349"/>
      <c r="GK172" s="349"/>
      <c r="GL172" s="350"/>
      <c r="GM172" s="7"/>
      <c r="GN172" s="7"/>
      <c r="GO172" s="7"/>
      <c r="GP172" s="7"/>
      <c r="GQ172" s="7"/>
      <c r="GR172" s="359">
        <v>0</v>
      </c>
      <c r="GS172" s="360"/>
      <c r="GT172" s="360"/>
      <c r="GU172" s="360"/>
      <c r="GV172" s="360"/>
      <c r="GW172" s="360"/>
      <c r="GX172" s="360"/>
      <c r="GY172" s="360"/>
      <c r="GZ172" s="360"/>
      <c r="HA172" s="360"/>
      <c r="HB172" s="360"/>
      <c r="HC172" s="360"/>
      <c r="HD172" s="361"/>
      <c r="HE172" s="359">
        <v>0</v>
      </c>
      <c r="HF172" s="360"/>
      <c r="HG172" s="360"/>
      <c r="HH172" s="360"/>
      <c r="HI172" s="360"/>
      <c r="HJ172" s="360"/>
      <c r="HK172" s="360"/>
      <c r="HL172" s="360"/>
      <c r="HM172" s="360"/>
      <c r="HN172" s="360"/>
      <c r="HO172" s="360"/>
      <c r="HP172" s="360"/>
      <c r="HQ172" s="361"/>
      <c r="HR172" s="359">
        <v>0</v>
      </c>
      <c r="HS172" s="360"/>
      <c r="HT172" s="360"/>
      <c r="HU172" s="360"/>
      <c r="HV172" s="360"/>
      <c r="HW172" s="360"/>
      <c r="HX172" s="360"/>
      <c r="HY172" s="360"/>
      <c r="HZ172" s="360"/>
      <c r="IA172" s="360"/>
      <c r="IB172" s="360"/>
      <c r="IC172" s="360"/>
      <c r="ID172" s="361"/>
      <c r="IE172" s="359">
        <v>0</v>
      </c>
      <c r="IF172" s="360"/>
      <c r="IG172" s="360"/>
      <c r="IH172" s="360"/>
      <c r="II172" s="360"/>
      <c r="IJ172" s="360"/>
      <c r="IK172" s="360"/>
      <c r="IL172" s="360"/>
      <c r="IM172" s="360"/>
      <c r="IN172" s="360"/>
      <c r="IO172" s="360"/>
      <c r="IP172" s="360"/>
      <c r="IQ172" s="365"/>
    </row>
    <row r="173" spans="1:251" ht="12.75" hidden="1">
      <c r="A173" s="576" t="s">
        <v>275</v>
      </c>
      <c r="B173" s="576"/>
      <c r="C173" s="576"/>
      <c r="D173" s="576"/>
      <c r="E173" s="576"/>
      <c r="F173" s="576"/>
      <c r="G173" s="576"/>
      <c r="H173" s="576"/>
      <c r="I173" s="576"/>
      <c r="J173" s="576"/>
      <c r="K173" s="576"/>
      <c r="L173" s="576"/>
      <c r="M173" s="576"/>
      <c r="N173" s="576"/>
      <c r="O173" s="576"/>
      <c r="P173" s="576"/>
      <c r="Q173" s="576"/>
      <c r="R173" s="576"/>
      <c r="S173" s="576"/>
      <c r="T173" s="576"/>
      <c r="U173" s="576"/>
      <c r="V173" s="576"/>
      <c r="W173" s="576"/>
      <c r="X173" s="576"/>
      <c r="Y173" s="576"/>
      <c r="Z173" s="576"/>
      <c r="AA173" s="576"/>
      <c r="AB173" s="576"/>
      <c r="AC173" s="576"/>
      <c r="AD173" s="576"/>
      <c r="AE173" s="576"/>
      <c r="AF173" s="576"/>
      <c r="AG173" s="576"/>
      <c r="AH173" s="576"/>
      <c r="AI173" s="576"/>
      <c r="AJ173" s="576"/>
      <c r="AK173" s="576"/>
      <c r="AL173" s="576"/>
      <c r="AM173" s="576"/>
      <c r="AN173" s="576"/>
      <c r="AO173" s="576"/>
      <c r="AP173" s="576"/>
      <c r="AQ173" s="576"/>
      <c r="AR173" s="576"/>
      <c r="AS173" s="576"/>
      <c r="AT173" s="576"/>
      <c r="AU173" s="576"/>
      <c r="AV173" s="576"/>
      <c r="AW173" s="576"/>
      <c r="AX173" s="576"/>
      <c r="AY173" s="576"/>
      <c r="AZ173" s="576"/>
      <c r="BA173" s="576"/>
      <c r="BB173" s="576"/>
      <c r="BC173" s="576"/>
      <c r="BD173" s="576"/>
      <c r="BE173" s="576"/>
      <c r="BF173" s="576"/>
      <c r="BG173" s="576"/>
      <c r="BH173" s="576"/>
      <c r="BI173" s="576"/>
      <c r="BJ173" s="576"/>
      <c r="BK173" s="576"/>
      <c r="BL173" s="576"/>
      <c r="BM173" s="576"/>
      <c r="BN173" s="576"/>
      <c r="BO173" s="576"/>
      <c r="BP173" s="576"/>
      <c r="BQ173" s="576"/>
      <c r="BR173" s="576"/>
      <c r="BS173" s="576"/>
      <c r="BT173" s="576"/>
      <c r="BU173" s="576"/>
      <c r="BV173" s="576"/>
      <c r="BW173" s="576"/>
      <c r="BX173" s="577" t="s">
        <v>276</v>
      </c>
      <c r="BY173" s="578"/>
      <c r="BZ173" s="578"/>
      <c r="CA173" s="578"/>
      <c r="CB173" s="578"/>
      <c r="CC173" s="578"/>
      <c r="CD173" s="578"/>
      <c r="CE173" s="579"/>
      <c r="CF173" s="580" t="s">
        <v>277</v>
      </c>
      <c r="CG173" s="578"/>
      <c r="CH173" s="578"/>
      <c r="CI173" s="578"/>
      <c r="CJ173" s="578"/>
      <c r="CK173" s="578"/>
      <c r="CL173" s="578"/>
      <c r="CM173" s="578"/>
      <c r="CN173" s="578"/>
      <c r="CO173" s="578"/>
      <c r="CP173" s="578"/>
      <c r="CQ173" s="578"/>
      <c r="CR173" s="579"/>
      <c r="CS173" s="351"/>
      <c r="CT173" s="349"/>
      <c r="CU173" s="349"/>
      <c r="CV173" s="349"/>
      <c r="CW173" s="349"/>
      <c r="CX173" s="349"/>
      <c r="CY173" s="349"/>
      <c r="CZ173" s="349"/>
      <c r="DA173" s="349"/>
      <c r="DB173" s="349"/>
      <c r="DC173" s="349"/>
      <c r="DD173" s="349"/>
      <c r="DE173" s="349"/>
      <c r="DF173" s="350"/>
      <c r="DG173" s="351" t="s">
        <v>57</v>
      </c>
      <c r="DH173" s="349"/>
      <c r="DI173" s="349"/>
      <c r="DJ173" s="349"/>
      <c r="DK173" s="349"/>
      <c r="DL173" s="349"/>
      <c r="DM173" s="349"/>
      <c r="DN173" s="349"/>
      <c r="DO173" s="349"/>
      <c r="DP173" s="349"/>
      <c r="DQ173" s="349"/>
      <c r="DR173" s="349"/>
      <c r="DS173" s="349"/>
      <c r="DT173" s="350"/>
      <c r="DU173" s="351" t="s">
        <v>58</v>
      </c>
      <c r="DV173" s="349"/>
      <c r="DW173" s="349"/>
      <c r="DX173" s="349"/>
      <c r="DY173" s="349"/>
      <c r="DZ173" s="349"/>
      <c r="EA173" s="349"/>
      <c r="EB173" s="349"/>
      <c r="EC173" s="349"/>
      <c r="ED173" s="349"/>
      <c r="EE173" s="349"/>
      <c r="EF173" s="349"/>
      <c r="EG173" s="349"/>
      <c r="EH173" s="350"/>
      <c r="EI173" s="351" t="s">
        <v>59</v>
      </c>
      <c r="EJ173" s="349"/>
      <c r="EK173" s="349"/>
      <c r="EL173" s="349"/>
      <c r="EM173" s="349"/>
      <c r="EN173" s="349"/>
      <c r="EO173" s="349"/>
      <c r="EP173" s="349"/>
      <c r="EQ173" s="349"/>
      <c r="ER173" s="349"/>
      <c r="ES173" s="349"/>
      <c r="ET173" s="349"/>
      <c r="EU173" s="349"/>
      <c r="EV173" s="350"/>
      <c r="EW173" s="351" t="s">
        <v>51</v>
      </c>
      <c r="EX173" s="349"/>
      <c r="EY173" s="349"/>
      <c r="EZ173" s="349"/>
      <c r="FA173" s="349"/>
      <c r="FB173" s="349"/>
      <c r="FC173" s="349"/>
      <c r="FD173" s="349"/>
      <c r="FE173" s="349"/>
      <c r="FF173" s="349"/>
      <c r="FG173" s="349"/>
      <c r="FH173" s="349"/>
      <c r="FI173" s="349"/>
      <c r="FJ173" s="350"/>
      <c r="FK173" s="351" t="s">
        <v>51</v>
      </c>
      <c r="FL173" s="349"/>
      <c r="FM173" s="349"/>
      <c r="FN173" s="349"/>
      <c r="FO173" s="349"/>
      <c r="FP173" s="349"/>
      <c r="FQ173" s="349"/>
      <c r="FR173" s="349"/>
      <c r="FS173" s="349"/>
      <c r="FT173" s="349"/>
      <c r="FU173" s="349"/>
      <c r="FV173" s="349"/>
      <c r="FW173" s="349"/>
      <c r="FX173" s="350"/>
      <c r="FY173" s="351" t="s">
        <v>60</v>
      </c>
      <c r="FZ173" s="349"/>
      <c r="GA173" s="349"/>
      <c r="GB173" s="349"/>
      <c r="GC173" s="349"/>
      <c r="GD173" s="349"/>
      <c r="GE173" s="349"/>
      <c r="GF173" s="349"/>
      <c r="GG173" s="349"/>
      <c r="GH173" s="349"/>
      <c r="GI173" s="349"/>
      <c r="GJ173" s="349"/>
      <c r="GK173" s="349"/>
      <c r="GL173" s="350"/>
      <c r="GM173" s="7"/>
      <c r="GN173" s="7"/>
      <c r="GO173" s="7"/>
      <c r="GP173" s="7"/>
      <c r="GQ173" s="7"/>
      <c r="GR173" s="359">
        <v>0</v>
      </c>
      <c r="GS173" s="360"/>
      <c r="GT173" s="360"/>
      <c r="GU173" s="360"/>
      <c r="GV173" s="360"/>
      <c r="GW173" s="360"/>
      <c r="GX173" s="360"/>
      <c r="GY173" s="360"/>
      <c r="GZ173" s="360"/>
      <c r="HA173" s="360"/>
      <c r="HB173" s="360"/>
      <c r="HC173" s="360"/>
      <c r="HD173" s="361"/>
      <c r="HE173" s="359">
        <v>0</v>
      </c>
      <c r="HF173" s="360"/>
      <c r="HG173" s="360"/>
      <c r="HH173" s="360"/>
      <c r="HI173" s="360"/>
      <c r="HJ173" s="360"/>
      <c r="HK173" s="360"/>
      <c r="HL173" s="360"/>
      <c r="HM173" s="360"/>
      <c r="HN173" s="360"/>
      <c r="HO173" s="360"/>
      <c r="HP173" s="360"/>
      <c r="HQ173" s="361"/>
      <c r="HR173" s="359">
        <v>0</v>
      </c>
      <c r="HS173" s="360"/>
      <c r="HT173" s="360"/>
      <c r="HU173" s="360"/>
      <c r="HV173" s="360"/>
      <c r="HW173" s="360"/>
      <c r="HX173" s="360"/>
      <c r="HY173" s="360"/>
      <c r="HZ173" s="360"/>
      <c r="IA173" s="360"/>
      <c r="IB173" s="360"/>
      <c r="IC173" s="360"/>
      <c r="ID173" s="361"/>
      <c r="IE173" s="359">
        <v>0</v>
      </c>
      <c r="IF173" s="360"/>
      <c r="IG173" s="360"/>
      <c r="IH173" s="360"/>
      <c r="II173" s="360"/>
      <c r="IJ173" s="360"/>
      <c r="IK173" s="360"/>
      <c r="IL173" s="360"/>
      <c r="IM173" s="360"/>
      <c r="IN173" s="360"/>
      <c r="IO173" s="360"/>
      <c r="IP173" s="360"/>
      <c r="IQ173" s="365"/>
    </row>
    <row r="174" spans="1:251" ht="22.5" customHeight="1" hidden="1">
      <c r="A174" s="517" t="s">
        <v>278</v>
      </c>
      <c r="B174" s="518"/>
      <c r="C174" s="518"/>
      <c r="D174" s="518"/>
      <c r="E174" s="518"/>
      <c r="F174" s="518"/>
      <c r="G174" s="518"/>
      <c r="H174" s="518"/>
      <c r="I174" s="518"/>
      <c r="J174" s="518"/>
      <c r="K174" s="518"/>
      <c r="L174" s="518"/>
      <c r="M174" s="518"/>
      <c r="N174" s="518"/>
      <c r="O174" s="518"/>
      <c r="P174" s="518"/>
      <c r="Q174" s="518"/>
      <c r="R174" s="518"/>
      <c r="S174" s="518"/>
      <c r="T174" s="518"/>
      <c r="U174" s="518"/>
      <c r="V174" s="518"/>
      <c r="W174" s="518"/>
      <c r="X174" s="518"/>
      <c r="Y174" s="518"/>
      <c r="Z174" s="518"/>
      <c r="AA174" s="518"/>
      <c r="AB174" s="518"/>
      <c r="AC174" s="518"/>
      <c r="AD174" s="518"/>
      <c r="AE174" s="518"/>
      <c r="AF174" s="518"/>
      <c r="AG174" s="518"/>
      <c r="AH174" s="518"/>
      <c r="AI174" s="518"/>
      <c r="AJ174" s="518"/>
      <c r="AK174" s="518"/>
      <c r="AL174" s="518"/>
      <c r="AM174" s="518"/>
      <c r="AN174" s="518"/>
      <c r="AO174" s="518"/>
      <c r="AP174" s="518"/>
      <c r="AQ174" s="518"/>
      <c r="AR174" s="518"/>
      <c r="AS174" s="518"/>
      <c r="AT174" s="518"/>
      <c r="AU174" s="518"/>
      <c r="AV174" s="518"/>
      <c r="AW174" s="518"/>
      <c r="AX174" s="518"/>
      <c r="AY174" s="518"/>
      <c r="AZ174" s="518"/>
      <c r="BA174" s="518"/>
      <c r="BB174" s="518"/>
      <c r="BC174" s="518"/>
      <c r="BD174" s="518"/>
      <c r="BE174" s="518"/>
      <c r="BF174" s="518"/>
      <c r="BG174" s="518"/>
      <c r="BH174" s="518"/>
      <c r="BI174" s="518"/>
      <c r="BJ174" s="518"/>
      <c r="BK174" s="518"/>
      <c r="BL174" s="518"/>
      <c r="BM174" s="518"/>
      <c r="BN174" s="518"/>
      <c r="BO174" s="518"/>
      <c r="BP174" s="518"/>
      <c r="BQ174" s="518"/>
      <c r="BR174" s="518"/>
      <c r="BS174" s="518"/>
      <c r="BT174" s="518"/>
      <c r="BU174" s="518"/>
      <c r="BV174" s="518"/>
      <c r="BW174" s="518"/>
      <c r="BX174" s="348" t="s">
        <v>279</v>
      </c>
      <c r="BY174" s="349"/>
      <c r="BZ174" s="349"/>
      <c r="CA174" s="349"/>
      <c r="CB174" s="349"/>
      <c r="CC174" s="349"/>
      <c r="CD174" s="349"/>
      <c r="CE174" s="350"/>
      <c r="CF174" s="351"/>
      <c r="CG174" s="349"/>
      <c r="CH174" s="349"/>
      <c r="CI174" s="349"/>
      <c r="CJ174" s="349"/>
      <c r="CK174" s="349"/>
      <c r="CL174" s="349"/>
      <c r="CM174" s="349"/>
      <c r="CN174" s="349"/>
      <c r="CO174" s="349"/>
      <c r="CP174" s="349"/>
      <c r="CQ174" s="349"/>
      <c r="CR174" s="350"/>
      <c r="CS174" s="351"/>
      <c r="CT174" s="349"/>
      <c r="CU174" s="349"/>
      <c r="CV174" s="349"/>
      <c r="CW174" s="349"/>
      <c r="CX174" s="349"/>
      <c r="CY174" s="349"/>
      <c r="CZ174" s="349"/>
      <c r="DA174" s="349"/>
      <c r="DB174" s="349"/>
      <c r="DC174" s="349"/>
      <c r="DD174" s="349"/>
      <c r="DE174" s="349"/>
      <c r="DF174" s="350"/>
      <c r="DG174" s="351" t="s">
        <v>57</v>
      </c>
      <c r="DH174" s="349"/>
      <c r="DI174" s="349"/>
      <c r="DJ174" s="349"/>
      <c r="DK174" s="349"/>
      <c r="DL174" s="349"/>
      <c r="DM174" s="349"/>
      <c r="DN174" s="349"/>
      <c r="DO174" s="349"/>
      <c r="DP174" s="349"/>
      <c r="DQ174" s="349"/>
      <c r="DR174" s="349"/>
      <c r="DS174" s="349"/>
      <c r="DT174" s="350"/>
      <c r="DU174" s="351" t="s">
        <v>58</v>
      </c>
      <c r="DV174" s="349"/>
      <c r="DW174" s="349"/>
      <c r="DX174" s="349"/>
      <c r="DY174" s="349"/>
      <c r="DZ174" s="349"/>
      <c r="EA174" s="349"/>
      <c r="EB174" s="349"/>
      <c r="EC174" s="349"/>
      <c r="ED174" s="349"/>
      <c r="EE174" s="349"/>
      <c r="EF174" s="349"/>
      <c r="EG174" s="349"/>
      <c r="EH174" s="350"/>
      <c r="EI174" s="351" t="s">
        <v>59</v>
      </c>
      <c r="EJ174" s="349"/>
      <c r="EK174" s="349"/>
      <c r="EL174" s="349"/>
      <c r="EM174" s="349"/>
      <c r="EN174" s="349"/>
      <c r="EO174" s="349"/>
      <c r="EP174" s="349"/>
      <c r="EQ174" s="349"/>
      <c r="ER174" s="349"/>
      <c r="ES174" s="349"/>
      <c r="ET174" s="349"/>
      <c r="EU174" s="349"/>
      <c r="EV174" s="350"/>
      <c r="EW174" s="351" t="s">
        <v>51</v>
      </c>
      <c r="EX174" s="349"/>
      <c r="EY174" s="349"/>
      <c r="EZ174" s="349"/>
      <c r="FA174" s="349"/>
      <c r="FB174" s="349"/>
      <c r="FC174" s="349"/>
      <c r="FD174" s="349"/>
      <c r="FE174" s="349"/>
      <c r="FF174" s="349"/>
      <c r="FG174" s="349"/>
      <c r="FH174" s="349"/>
      <c r="FI174" s="349"/>
      <c r="FJ174" s="350"/>
      <c r="FK174" s="351" t="s">
        <v>51</v>
      </c>
      <c r="FL174" s="349"/>
      <c r="FM174" s="349"/>
      <c r="FN174" s="349"/>
      <c r="FO174" s="349"/>
      <c r="FP174" s="349"/>
      <c r="FQ174" s="349"/>
      <c r="FR174" s="349"/>
      <c r="FS174" s="349"/>
      <c r="FT174" s="349"/>
      <c r="FU174" s="349"/>
      <c r="FV174" s="349"/>
      <c r="FW174" s="349"/>
      <c r="FX174" s="350"/>
      <c r="FY174" s="351" t="s">
        <v>60</v>
      </c>
      <c r="FZ174" s="349"/>
      <c r="GA174" s="349"/>
      <c r="GB174" s="349"/>
      <c r="GC174" s="349"/>
      <c r="GD174" s="349"/>
      <c r="GE174" s="349"/>
      <c r="GF174" s="349"/>
      <c r="GG174" s="349"/>
      <c r="GH174" s="349"/>
      <c r="GI174" s="349"/>
      <c r="GJ174" s="349"/>
      <c r="GK174" s="349"/>
      <c r="GL174" s="350"/>
      <c r="GM174" s="7"/>
      <c r="GN174" s="7"/>
      <c r="GO174" s="7"/>
      <c r="GP174" s="7"/>
      <c r="GQ174" s="7"/>
      <c r="GR174" s="359">
        <v>0</v>
      </c>
      <c r="GS174" s="360"/>
      <c r="GT174" s="360"/>
      <c r="GU174" s="360"/>
      <c r="GV174" s="360"/>
      <c r="GW174" s="360"/>
      <c r="GX174" s="360"/>
      <c r="GY174" s="360"/>
      <c r="GZ174" s="360"/>
      <c r="HA174" s="360"/>
      <c r="HB174" s="360"/>
      <c r="HC174" s="360"/>
      <c r="HD174" s="361"/>
      <c r="HE174" s="359">
        <v>0</v>
      </c>
      <c r="HF174" s="360"/>
      <c r="HG174" s="360"/>
      <c r="HH174" s="360"/>
      <c r="HI174" s="360"/>
      <c r="HJ174" s="360"/>
      <c r="HK174" s="360"/>
      <c r="HL174" s="360"/>
      <c r="HM174" s="360"/>
      <c r="HN174" s="360"/>
      <c r="HO174" s="360"/>
      <c r="HP174" s="360"/>
      <c r="HQ174" s="361"/>
      <c r="HR174" s="359">
        <v>0</v>
      </c>
      <c r="HS174" s="360"/>
      <c r="HT174" s="360"/>
      <c r="HU174" s="360"/>
      <c r="HV174" s="360"/>
      <c r="HW174" s="360"/>
      <c r="HX174" s="360"/>
      <c r="HY174" s="360"/>
      <c r="HZ174" s="360"/>
      <c r="IA174" s="360"/>
      <c r="IB174" s="360"/>
      <c r="IC174" s="360"/>
      <c r="ID174" s="361"/>
      <c r="IE174" s="359">
        <v>0</v>
      </c>
      <c r="IF174" s="360"/>
      <c r="IG174" s="360"/>
      <c r="IH174" s="360"/>
      <c r="II174" s="360"/>
      <c r="IJ174" s="360"/>
      <c r="IK174" s="360"/>
      <c r="IL174" s="360"/>
      <c r="IM174" s="360"/>
      <c r="IN174" s="360"/>
      <c r="IO174" s="360"/>
      <c r="IP174" s="360"/>
      <c r="IQ174" s="365"/>
    </row>
    <row r="175" spans="1:251" ht="12.75" hidden="1">
      <c r="A175" s="517" t="s">
        <v>280</v>
      </c>
      <c r="B175" s="518"/>
      <c r="C175" s="518"/>
      <c r="D175" s="518"/>
      <c r="E175" s="518"/>
      <c r="F175" s="518"/>
      <c r="G175" s="518"/>
      <c r="H175" s="518"/>
      <c r="I175" s="518"/>
      <c r="J175" s="518"/>
      <c r="K175" s="518"/>
      <c r="L175" s="518"/>
      <c r="M175" s="518"/>
      <c r="N175" s="518"/>
      <c r="O175" s="518"/>
      <c r="P175" s="518"/>
      <c r="Q175" s="518"/>
      <c r="R175" s="518"/>
      <c r="S175" s="518"/>
      <c r="T175" s="518"/>
      <c r="U175" s="518"/>
      <c r="V175" s="518"/>
      <c r="W175" s="518"/>
      <c r="X175" s="518"/>
      <c r="Y175" s="518"/>
      <c r="Z175" s="518"/>
      <c r="AA175" s="518"/>
      <c r="AB175" s="518"/>
      <c r="AC175" s="518"/>
      <c r="AD175" s="518"/>
      <c r="AE175" s="518"/>
      <c r="AF175" s="518"/>
      <c r="AG175" s="518"/>
      <c r="AH175" s="518"/>
      <c r="AI175" s="518"/>
      <c r="AJ175" s="518"/>
      <c r="AK175" s="518"/>
      <c r="AL175" s="518"/>
      <c r="AM175" s="518"/>
      <c r="AN175" s="518"/>
      <c r="AO175" s="518"/>
      <c r="AP175" s="518"/>
      <c r="AQ175" s="518"/>
      <c r="AR175" s="518"/>
      <c r="AS175" s="518"/>
      <c r="AT175" s="518"/>
      <c r="AU175" s="518"/>
      <c r="AV175" s="518"/>
      <c r="AW175" s="518"/>
      <c r="AX175" s="518"/>
      <c r="AY175" s="518"/>
      <c r="AZ175" s="518"/>
      <c r="BA175" s="518"/>
      <c r="BB175" s="518"/>
      <c r="BC175" s="518"/>
      <c r="BD175" s="518"/>
      <c r="BE175" s="518"/>
      <c r="BF175" s="518"/>
      <c r="BG175" s="518"/>
      <c r="BH175" s="518"/>
      <c r="BI175" s="518"/>
      <c r="BJ175" s="518"/>
      <c r="BK175" s="518"/>
      <c r="BL175" s="518"/>
      <c r="BM175" s="518"/>
      <c r="BN175" s="518"/>
      <c r="BO175" s="518"/>
      <c r="BP175" s="518"/>
      <c r="BQ175" s="518"/>
      <c r="BR175" s="518"/>
      <c r="BS175" s="518"/>
      <c r="BT175" s="518"/>
      <c r="BU175" s="518"/>
      <c r="BV175" s="518"/>
      <c r="BW175" s="518"/>
      <c r="BX175" s="348" t="s">
        <v>281</v>
      </c>
      <c r="BY175" s="349"/>
      <c r="BZ175" s="349"/>
      <c r="CA175" s="349"/>
      <c r="CB175" s="349"/>
      <c r="CC175" s="349"/>
      <c r="CD175" s="349"/>
      <c r="CE175" s="350"/>
      <c r="CF175" s="351"/>
      <c r="CG175" s="349"/>
      <c r="CH175" s="349"/>
      <c r="CI175" s="349"/>
      <c r="CJ175" s="349"/>
      <c r="CK175" s="349"/>
      <c r="CL175" s="349"/>
      <c r="CM175" s="349"/>
      <c r="CN175" s="349"/>
      <c r="CO175" s="349"/>
      <c r="CP175" s="349"/>
      <c r="CQ175" s="349"/>
      <c r="CR175" s="350"/>
      <c r="CS175" s="351"/>
      <c r="CT175" s="349"/>
      <c r="CU175" s="349"/>
      <c r="CV175" s="349"/>
      <c r="CW175" s="349"/>
      <c r="CX175" s="349"/>
      <c r="CY175" s="349"/>
      <c r="CZ175" s="349"/>
      <c r="DA175" s="349"/>
      <c r="DB175" s="349"/>
      <c r="DC175" s="349"/>
      <c r="DD175" s="349"/>
      <c r="DE175" s="349"/>
      <c r="DF175" s="350"/>
      <c r="DG175" s="351" t="s">
        <v>57</v>
      </c>
      <c r="DH175" s="349"/>
      <c r="DI175" s="349"/>
      <c r="DJ175" s="349"/>
      <c r="DK175" s="349"/>
      <c r="DL175" s="349"/>
      <c r="DM175" s="349"/>
      <c r="DN175" s="349"/>
      <c r="DO175" s="349"/>
      <c r="DP175" s="349"/>
      <c r="DQ175" s="349"/>
      <c r="DR175" s="349"/>
      <c r="DS175" s="349"/>
      <c r="DT175" s="350"/>
      <c r="DU175" s="351" t="s">
        <v>58</v>
      </c>
      <c r="DV175" s="349"/>
      <c r="DW175" s="349"/>
      <c r="DX175" s="349"/>
      <c r="DY175" s="349"/>
      <c r="DZ175" s="349"/>
      <c r="EA175" s="349"/>
      <c r="EB175" s="349"/>
      <c r="EC175" s="349"/>
      <c r="ED175" s="349"/>
      <c r="EE175" s="349"/>
      <c r="EF175" s="349"/>
      <c r="EG175" s="349"/>
      <c r="EH175" s="350"/>
      <c r="EI175" s="351" t="s">
        <v>59</v>
      </c>
      <c r="EJ175" s="349"/>
      <c r="EK175" s="349"/>
      <c r="EL175" s="349"/>
      <c r="EM175" s="349"/>
      <c r="EN175" s="349"/>
      <c r="EO175" s="349"/>
      <c r="EP175" s="349"/>
      <c r="EQ175" s="349"/>
      <c r="ER175" s="349"/>
      <c r="ES175" s="349"/>
      <c r="ET175" s="349"/>
      <c r="EU175" s="349"/>
      <c r="EV175" s="350"/>
      <c r="EW175" s="351" t="s">
        <v>51</v>
      </c>
      <c r="EX175" s="349"/>
      <c r="EY175" s="349"/>
      <c r="EZ175" s="349"/>
      <c r="FA175" s="349"/>
      <c r="FB175" s="349"/>
      <c r="FC175" s="349"/>
      <c r="FD175" s="349"/>
      <c r="FE175" s="349"/>
      <c r="FF175" s="349"/>
      <c r="FG175" s="349"/>
      <c r="FH175" s="349"/>
      <c r="FI175" s="349"/>
      <c r="FJ175" s="350"/>
      <c r="FK175" s="351" t="s">
        <v>51</v>
      </c>
      <c r="FL175" s="349"/>
      <c r="FM175" s="349"/>
      <c r="FN175" s="349"/>
      <c r="FO175" s="349"/>
      <c r="FP175" s="349"/>
      <c r="FQ175" s="349"/>
      <c r="FR175" s="349"/>
      <c r="FS175" s="349"/>
      <c r="FT175" s="349"/>
      <c r="FU175" s="349"/>
      <c r="FV175" s="349"/>
      <c r="FW175" s="349"/>
      <c r="FX175" s="350"/>
      <c r="FY175" s="351" t="s">
        <v>60</v>
      </c>
      <c r="FZ175" s="349"/>
      <c r="GA175" s="349"/>
      <c r="GB175" s="349"/>
      <c r="GC175" s="349"/>
      <c r="GD175" s="349"/>
      <c r="GE175" s="349"/>
      <c r="GF175" s="349"/>
      <c r="GG175" s="349"/>
      <c r="GH175" s="349"/>
      <c r="GI175" s="349"/>
      <c r="GJ175" s="349"/>
      <c r="GK175" s="349"/>
      <c r="GL175" s="350"/>
      <c r="GM175" s="7"/>
      <c r="GN175" s="7"/>
      <c r="GO175" s="7"/>
      <c r="GP175" s="7"/>
      <c r="GQ175" s="7"/>
      <c r="GR175" s="359">
        <v>0</v>
      </c>
      <c r="GS175" s="360"/>
      <c r="GT175" s="360"/>
      <c r="GU175" s="360"/>
      <c r="GV175" s="360"/>
      <c r="GW175" s="360"/>
      <c r="GX175" s="360"/>
      <c r="GY175" s="360"/>
      <c r="GZ175" s="360"/>
      <c r="HA175" s="360"/>
      <c r="HB175" s="360"/>
      <c r="HC175" s="360"/>
      <c r="HD175" s="361"/>
      <c r="HE175" s="359">
        <v>0</v>
      </c>
      <c r="HF175" s="360"/>
      <c r="HG175" s="360"/>
      <c r="HH175" s="360"/>
      <c r="HI175" s="360"/>
      <c r="HJ175" s="360"/>
      <c r="HK175" s="360"/>
      <c r="HL175" s="360"/>
      <c r="HM175" s="360"/>
      <c r="HN175" s="360"/>
      <c r="HO175" s="360"/>
      <c r="HP175" s="360"/>
      <c r="HQ175" s="361"/>
      <c r="HR175" s="359">
        <v>0</v>
      </c>
      <c r="HS175" s="360"/>
      <c r="HT175" s="360"/>
      <c r="HU175" s="360"/>
      <c r="HV175" s="360"/>
      <c r="HW175" s="360"/>
      <c r="HX175" s="360"/>
      <c r="HY175" s="360"/>
      <c r="HZ175" s="360"/>
      <c r="IA175" s="360"/>
      <c r="IB175" s="360"/>
      <c r="IC175" s="360"/>
      <c r="ID175" s="361"/>
      <c r="IE175" s="359">
        <v>0</v>
      </c>
      <c r="IF175" s="360"/>
      <c r="IG175" s="360"/>
      <c r="IH175" s="360"/>
      <c r="II175" s="360"/>
      <c r="IJ175" s="360"/>
      <c r="IK175" s="360"/>
      <c r="IL175" s="360"/>
      <c r="IM175" s="360"/>
      <c r="IN175" s="360"/>
      <c r="IO175" s="360"/>
      <c r="IP175" s="360"/>
      <c r="IQ175" s="365"/>
    </row>
    <row r="176" spans="1:251" ht="12.75" hidden="1">
      <c r="A176" s="517" t="s">
        <v>282</v>
      </c>
      <c r="B176" s="518"/>
      <c r="C176" s="518"/>
      <c r="D176" s="518"/>
      <c r="E176" s="518"/>
      <c r="F176" s="518"/>
      <c r="G176" s="518"/>
      <c r="H176" s="518"/>
      <c r="I176" s="518"/>
      <c r="J176" s="518"/>
      <c r="K176" s="518"/>
      <c r="L176" s="518"/>
      <c r="M176" s="518"/>
      <c r="N176" s="518"/>
      <c r="O176" s="518"/>
      <c r="P176" s="518"/>
      <c r="Q176" s="518"/>
      <c r="R176" s="518"/>
      <c r="S176" s="518"/>
      <c r="T176" s="518"/>
      <c r="U176" s="518"/>
      <c r="V176" s="518"/>
      <c r="W176" s="518"/>
      <c r="X176" s="518"/>
      <c r="Y176" s="518"/>
      <c r="Z176" s="518"/>
      <c r="AA176" s="518"/>
      <c r="AB176" s="518"/>
      <c r="AC176" s="518"/>
      <c r="AD176" s="518"/>
      <c r="AE176" s="518"/>
      <c r="AF176" s="518"/>
      <c r="AG176" s="518"/>
      <c r="AH176" s="518"/>
      <c r="AI176" s="518"/>
      <c r="AJ176" s="518"/>
      <c r="AK176" s="518"/>
      <c r="AL176" s="518"/>
      <c r="AM176" s="518"/>
      <c r="AN176" s="518"/>
      <c r="AO176" s="518"/>
      <c r="AP176" s="518"/>
      <c r="AQ176" s="518"/>
      <c r="AR176" s="518"/>
      <c r="AS176" s="518"/>
      <c r="AT176" s="518"/>
      <c r="AU176" s="518"/>
      <c r="AV176" s="518"/>
      <c r="AW176" s="518"/>
      <c r="AX176" s="518"/>
      <c r="AY176" s="518"/>
      <c r="AZ176" s="518"/>
      <c r="BA176" s="518"/>
      <c r="BB176" s="518"/>
      <c r="BC176" s="518"/>
      <c r="BD176" s="518"/>
      <c r="BE176" s="518"/>
      <c r="BF176" s="518"/>
      <c r="BG176" s="518"/>
      <c r="BH176" s="518"/>
      <c r="BI176" s="518"/>
      <c r="BJ176" s="518"/>
      <c r="BK176" s="518"/>
      <c r="BL176" s="518"/>
      <c r="BM176" s="518"/>
      <c r="BN176" s="518"/>
      <c r="BO176" s="518"/>
      <c r="BP176" s="518"/>
      <c r="BQ176" s="518"/>
      <c r="BR176" s="518"/>
      <c r="BS176" s="518"/>
      <c r="BT176" s="518"/>
      <c r="BU176" s="518"/>
      <c r="BV176" s="518"/>
      <c r="BW176" s="518"/>
      <c r="BX176" s="348" t="s">
        <v>283</v>
      </c>
      <c r="BY176" s="349"/>
      <c r="BZ176" s="349"/>
      <c r="CA176" s="349"/>
      <c r="CB176" s="349"/>
      <c r="CC176" s="349"/>
      <c r="CD176" s="349"/>
      <c r="CE176" s="350"/>
      <c r="CF176" s="351"/>
      <c r="CG176" s="349"/>
      <c r="CH176" s="349"/>
      <c r="CI176" s="349"/>
      <c r="CJ176" s="349"/>
      <c r="CK176" s="349"/>
      <c r="CL176" s="349"/>
      <c r="CM176" s="349"/>
      <c r="CN176" s="349"/>
      <c r="CO176" s="349"/>
      <c r="CP176" s="349"/>
      <c r="CQ176" s="349"/>
      <c r="CR176" s="350"/>
      <c r="CS176" s="351"/>
      <c r="CT176" s="349"/>
      <c r="CU176" s="349"/>
      <c r="CV176" s="349"/>
      <c r="CW176" s="349"/>
      <c r="CX176" s="349"/>
      <c r="CY176" s="349"/>
      <c r="CZ176" s="349"/>
      <c r="DA176" s="349"/>
      <c r="DB176" s="349"/>
      <c r="DC176" s="349"/>
      <c r="DD176" s="349"/>
      <c r="DE176" s="349"/>
      <c r="DF176" s="350"/>
      <c r="DG176" s="351" t="s">
        <v>57</v>
      </c>
      <c r="DH176" s="349"/>
      <c r="DI176" s="349"/>
      <c r="DJ176" s="349"/>
      <c r="DK176" s="349"/>
      <c r="DL176" s="349"/>
      <c r="DM176" s="349"/>
      <c r="DN176" s="349"/>
      <c r="DO176" s="349"/>
      <c r="DP176" s="349"/>
      <c r="DQ176" s="349"/>
      <c r="DR176" s="349"/>
      <c r="DS176" s="349"/>
      <c r="DT176" s="350"/>
      <c r="DU176" s="351" t="s">
        <v>58</v>
      </c>
      <c r="DV176" s="349"/>
      <c r="DW176" s="349"/>
      <c r="DX176" s="349"/>
      <c r="DY176" s="349"/>
      <c r="DZ176" s="349"/>
      <c r="EA176" s="349"/>
      <c r="EB176" s="349"/>
      <c r="EC176" s="349"/>
      <c r="ED176" s="349"/>
      <c r="EE176" s="349"/>
      <c r="EF176" s="349"/>
      <c r="EG176" s="349"/>
      <c r="EH176" s="350"/>
      <c r="EI176" s="351" t="s">
        <v>59</v>
      </c>
      <c r="EJ176" s="349"/>
      <c r="EK176" s="349"/>
      <c r="EL176" s="349"/>
      <c r="EM176" s="349"/>
      <c r="EN176" s="349"/>
      <c r="EO176" s="349"/>
      <c r="EP176" s="349"/>
      <c r="EQ176" s="349"/>
      <c r="ER176" s="349"/>
      <c r="ES176" s="349"/>
      <c r="ET176" s="349"/>
      <c r="EU176" s="349"/>
      <c r="EV176" s="350"/>
      <c r="EW176" s="351" t="s">
        <v>51</v>
      </c>
      <c r="EX176" s="349"/>
      <c r="EY176" s="349"/>
      <c r="EZ176" s="349"/>
      <c r="FA176" s="349"/>
      <c r="FB176" s="349"/>
      <c r="FC176" s="349"/>
      <c r="FD176" s="349"/>
      <c r="FE176" s="349"/>
      <c r="FF176" s="349"/>
      <c r="FG176" s="349"/>
      <c r="FH176" s="349"/>
      <c r="FI176" s="349"/>
      <c r="FJ176" s="350"/>
      <c r="FK176" s="351" t="s">
        <v>51</v>
      </c>
      <c r="FL176" s="349"/>
      <c r="FM176" s="349"/>
      <c r="FN176" s="349"/>
      <c r="FO176" s="349"/>
      <c r="FP176" s="349"/>
      <c r="FQ176" s="349"/>
      <c r="FR176" s="349"/>
      <c r="FS176" s="349"/>
      <c r="FT176" s="349"/>
      <c r="FU176" s="349"/>
      <c r="FV176" s="349"/>
      <c r="FW176" s="349"/>
      <c r="FX176" s="350"/>
      <c r="FY176" s="351" t="s">
        <v>60</v>
      </c>
      <c r="FZ176" s="349"/>
      <c r="GA176" s="349"/>
      <c r="GB176" s="349"/>
      <c r="GC176" s="349"/>
      <c r="GD176" s="349"/>
      <c r="GE176" s="349"/>
      <c r="GF176" s="349"/>
      <c r="GG176" s="349"/>
      <c r="GH176" s="349"/>
      <c r="GI176" s="349"/>
      <c r="GJ176" s="349"/>
      <c r="GK176" s="349"/>
      <c r="GL176" s="350"/>
      <c r="GM176" s="7"/>
      <c r="GN176" s="7"/>
      <c r="GO176" s="7"/>
      <c r="GP176" s="7"/>
      <c r="GQ176" s="7"/>
      <c r="GR176" s="359">
        <v>0</v>
      </c>
      <c r="GS176" s="360"/>
      <c r="GT176" s="360"/>
      <c r="GU176" s="360"/>
      <c r="GV176" s="360"/>
      <c r="GW176" s="360"/>
      <c r="GX176" s="360"/>
      <c r="GY176" s="360"/>
      <c r="GZ176" s="360"/>
      <c r="HA176" s="360"/>
      <c r="HB176" s="360"/>
      <c r="HC176" s="360"/>
      <c r="HD176" s="361"/>
      <c r="HE176" s="359">
        <v>0</v>
      </c>
      <c r="HF176" s="360"/>
      <c r="HG176" s="360"/>
      <c r="HH176" s="360"/>
      <c r="HI176" s="360"/>
      <c r="HJ176" s="360"/>
      <c r="HK176" s="360"/>
      <c r="HL176" s="360"/>
      <c r="HM176" s="360"/>
      <c r="HN176" s="360"/>
      <c r="HO176" s="360"/>
      <c r="HP176" s="360"/>
      <c r="HQ176" s="361"/>
      <c r="HR176" s="359">
        <v>0</v>
      </c>
      <c r="HS176" s="360"/>
      <c r="HT176" s="360"/>
      <c r="HU176" s="360"/>
      <c r="HV176" s="360"/>
      <c r="HW176" s="360"/>
      <c r="HX176" s="360"/>
      <c r="HY176" s="360"/>
      <c r="HZ176" s="360"/>
      <c r="IA176" s="360"/>
      <c r="IB176" s="360"/>
      <c r="IC176" s="360"/>
      <c r="ID176" s="361"/>
      <c r="IE176" s="359">
        <v>0</v>
      </c>
      <c r="IF176" s="360"/>
      <c r="IG176" s="360"/>
      <c r="IH176" s="360"/>
      <c r="II176" s="360"/>
      <c r="IJ176" s="360"/>
      <c r="IK176" s="360"/>
      <c r="IL176" s="360"/>
      <c r="IM176" s="360"/>
      <c r="IN176" s="360"/>
      <c r="IO176" s="360"/>
      <c r="IP176" s="360"/>
      <c r="IQ176" s="365"/>
    </row>
    <row r="177" spans="1:251" ht="12.75" hidden="1">
      <c r="A177" s="576" t="s">
        <v>284</v>
      </c>
      <c r="B177" s="576"/>
      <c r="C177" s="576"/>
      <c r="D177" s="576"/>
      <c r="E177" s="576"/>
      <c r="F177" s="576"/>
      <c r="G177" s="576"/>
      <c r="H177" s="576"/>
      <c r="I177" s="576"/>
      <c r="J177" s="576"/>
      <c r="K177" s="576"/>
      <c r="L177" s="576"/>
      <c r="M177" s="576"/>
      <c r="N177" s="576"/>
      <c r="O177" s="576"/>
      <c r="P177" s="576"/>
      <c r="Q177" s="576"/>
      <c r="R177" s="576"/>
      <c r="S177" s="576"/>
      <c r="T177" s="576"/>
      <c r="U177" s="576"/>
      <c r="V177" s="576"/>
      <c r="W177" s="576"/>
      <c r="X177" s="576"/>
      <c r="Y177" s="576"/>
      <c r="Z177" s="576"/>
      <c r="AA177" s="576"/>
      <c r="AB177" s="576"/>
      <c r="AC177" s="576"/>
      <c r="AD177" s="576"/>
      <c r="AE177" s="576"/>
      <c r="AF177" s="576"/>
      <c r="AG177" s="576"/>
      <c r="AH177" s="576"/>
      <c r="AI177" s="576"/>
      <c r="AJ177" s="576"/>
      <c r="AK177" s="576"/>
      <c r="AL177" s="576"/>
      <c r="AM177" s="576"/>
      <c r="AN177" s="576"/>
      <c r="AO177" s="576"/>
      <c r="AP177" s="576"/>
      <c r="AQ177" s="576"/>
      <c r="AR177" s="576"/>
      <c r="AS177" s="576"/>
      <c r="AT177" s="576"/>
      <c r="AU177" s="576"/>
      <c r="AV177" s="576"/>
      <c r="AW177" s="576"/>
      <c r="AX177" s="576"/>
      <c r="AY177" s="576"/>
      <c r="AZ177" s="576"/>
      <c r="BA177" s="576"/>
      <c r="BB177" s="576"/>
      <c r="BC177" s="576"/>
      <c r="BD177" s="576"/>
      <c r="BE177" s="576"/>
      <c r="BF177" s="576"/>
      <c r="BG177" s="576"/>
      <c r="BH177" s="576"/>
      <c r="BI177" s="576"/>
      <c r="BJ177" s="576"/>
      <c r="BK177" s="576"/>
      <c r="BL177" s="576"/>
      <c r="BM177" s="576"/>
      <c r="BN177" s="576"/>
      <c r="BO177" s="576"/>
      <c r="BP177" s="576"/>
      <c r="BQ177" s="576"/>
      <c r="BR177" s="576"/>
      <c r="BS177" s="576"/>
      <c r="BT177" s="576"/>
      <c r="BU177" s="576"/>
      <c r="BV177" s="576"/>
      <c r="BW177" s="576"/>
      <c r="BX177" s="577" t="s">
        <v>285</v>
      </c>
      <c r="BY177" s="578"/>
      <c r="BZ177" s="578"/>
      <c r="CA177" s="578"/>
      <c r="CB177" s="578"/>
      <c r="CC177" s="578"/>
      <c r="CD177" s="578"/>
      <c r="CE177" s="579"/>
      <c r="CF177" s="580" t="s">
        <v>47</v>
      </c>
      <c r="CG177" s="578"/>
      <c r="CH177" s="578"/>
      <c r="CI177" s="578"/>
      <c r="CJ177" s="578"/>
      <c r="CK177" s="578"/>
      <c r="CL177" s="578"/>
      <c r="CM177" s="578"/>
      <c r="CN177" s="578"/>
      <c r="CO177" s="578"/>
      <c r="CP177" s="578"/>
      <c r="CQ177" s="578"/>
      <c r="CR177" s="579"/>
      <c r="CS177" s="351"/>
      <c r="CT177" s="349"/>
      <c r="CU177" s="349"/>
      <c r="CV177" s="349"/>
      <c r="CW177" s="349"/>
      <c r="CX177" s="349"/>
      <c r="CY177" s="349"/>
      <c r="CZ177" s="349"/>
      <c r="DA177" s="349"/>
      <c r="DB177" s="349"/>
      <c r="DC177" s="349"/>
      <c r="DD177" s="349"/>
      <c r="DE177" s="349"/>
      <c r="DF177" s="350"/>
      <c r="DG177" s="351" t="s">
        <v>57</v>
      </c>
      <c r="DH177" s="349"/>
      <c r="DI177" s="349"/>
      <c r="DJ177" s="349"/>
      <c r="DK177" s="349"/>
      <c r="DL177" s="349"/>
      <c r="DM177" s="349"/>
      <c r="DN177" s="349"/>
      <c r="DO177" s="349"/>
      <c r="DP177" s="349"/>
      <c r="DQ177" s="349"/>
      <c r="DR177" s="349"/>
      <c r="DS177" s="349"/>
      <c r="DT177" s="350"/>
      <c r="DU177" s="351" t="s">
        <v>58</v>
      </c>
      <c r="DV177" s="349"/>
      <c r="DW177" s="349"/>
      <c r="DX177" s="349"/>
      <c r="DY177" s="349"/>
      <c r="DZ177" s="349"/>
      <c r="EA177" s="349"/>
      <c r="EB177" s="349"/>
      <c r="EC177" s="349"/>
      <c r="ED177" s="349"/>
      <c r="EE177" s="349"/>
      <c r="EF177" s="349"/>
      <c r="EG177" s="349"/>
      <c r="EH177" s="350"/>
      <c r="EI177" s="351" t="s">
        <v>59</v>
      </c>
      <c r="EJ177" s="349"/>
      <c r="EK177" s="349"/>
      <c r="EL177" s="349"/>
      <c r="EM177" s="349"/>
      <c r="EN177" s="349"/>
      <c r="EO177" s="349"/>
      <c r="EP177" s="349"/>
      <c r="EQ177" s="349"/>
      <c r="ER177" s="349"/>
      <c r="ES177" s="349"/>
      <c r="ET177" s="349"/>
      <c r="EU177" s="349"/>
      <c r="EV177" s="350"/>
      <c r="EW177" s="351" t="s">
        <v>51</v>
      </c>
      <c r="EX177" s="349"/>
      <c r="EY177" s="349"/>
      <c r="EZ177" s="349"/>
      <c r="FA177" s="349"/>
      <c r="FB177" s="349"/>
      <c r="FC177" s="349"/>
      <c r="FD177" s="349"/>
      <c r="FE177" s="349"/>
      <c r="FF177" s="349"/>
      <c r="FG177" s="349"/>
      <c r="FH177" s="349"/>
      <c r="FI177" s="349"/>
      <c r="FJ177" s="350"/>
      <c r="FK177" s="351" t="s">
        <v>286</v>
      </c>
      <c r="FL177" s="349"/>
      <c r="FM177" s="349"/>
      <c r="FN177" s="349"/>
      <c r="FO177" s="349"/>
      <c r="FP177" s="349"/>
      <c r="FQ177" s="349"/>
      <c r="FR177" s="349"/>
      <c r="FS177" s="349"/>
      <c r="FT177" s="349"/>
      <c r="FU177" s="349"/>
      <c r="FV177" s="349"/>
      <c r="FW177" s="349"/>
      <c r="FX177" s="350"/>
      <c r="FY177" s="351" t="s">
        <v>60</v>
      </c>
      <c r="FZ177" s="349"/>
      <c r="GA177" s="349"/>
      <c r="GB177" s="349"/>
      <c r="GC177" s="349"/>
      <c r="GD177" s="349"/>
      <c r="GE177" s="349"/>
      <c r="GF177" s="349"/>
      <c r="GG177" s="349"/>
      <c r="GH177" s="349"/>
      <c r="GI177" s="349"/>
      <c r="GJ177" s="349"/>
      <c r="GK177" s="349"/>
      <c r="GL177" s="350"/>
      <c r="GM177" s="7"/>
      <c r="GN177" s="7"/>
      <c r="GO177" s="7"/>
      <c r="GP177" s="7"/>
      <c r="GQ177" s="7"/>
      <c r="GR177" s="508">
        <f>GR178</f>
        <v>0</v>
      </c>
      <c r="GS177" s="509"/>
      <c r="GT177" s="509"/>
      <c r="GU177" s="509"/>
      <c r="GV177" s="509"/>
      <c r="GW177" s="509"/>
      <c r="GX177" s="509"/>
      <c r="GY177" s="509"/>
      <c r="GZ177" s="509"/>
      <c r="HA177" s="509"/>
      <c r="HB177" s="509"/>
      <c r="HC177" s="509"/>
      <c r="HD177" s="510"/>
      <c r="HE177" s="359">
        <v>0</v>
      </c>
      <c r="HF177" s="360"/>
      <c r="HG177" s="360"/>
      <c r="HH177" s="360"/>
      <c r="HI177" s="360"/>
      <c r="HJ177" s="360"/>
      <c r="HK177" s="360"/>
      <c r="HL177" s="360"/>
      <c r="HM177" s="360"/>
      <c r="HN177" s="360"/>
      <c r="HO177" s="360"/>
      <c r="HP177" s="360"/>
      <c r="HQ177" s="361"/>
      <c r="HR177" s="359">
        <v>0</v>
      </c>
      <c r="HS177" s="360"/>
      <c r="HT177" s="360"/>
      <c r="HU177" s="360"/>
      <c r="HV177" s="360"/>
      <c r="HW177" s="360"/>
      <c r="HX177" s="360"/>
      <c r="HY177" s="360"/>
      <c r="HZ177" s="360"/>
      <c r="IA177" s="360"/>
      <c r="IB177" s="360"/>
      <c r="IC177" s="360"/>
      <c r="ID177" s="361"/>
      <c r="IE177" s="359">
        <v>0</v>
      </c>
      <c r="IF177" s="360"/>
      <c r="IG177" s="360"/>
      <c r="IH177" s="360"/>
      <c r="II177" s="360"/>
      <c r="IJ177" s="360"/>
      <c r="IK177" s="360"/>
      <c r="IL177" s="360"/>
      <c r="IM177" s="360"/>
      <c r="IN177" s="360"/>
      <c r="IO177" s="360"/>
      <c r="IP177" s="360"/>
      <c r="IQ177" s="365"/>
    </row>
    <row r="178" spans="1:251" ht="22.5" customHeight="1" hidden="1">
      <c r="A178" s="517" t="s">
        <v>287</v>
      </c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518"/>
      <c r="P178" s="518"/>
      <c r="Q178" s="518"/>
      <c r="R178" s="518"/>
      <c r="S178" s="518"/>
      <c r="T178" s="518"/>
      <c r="U178" s="518"/>
      <c r="V178" s="518"/>
      <c r="W178" s="518"/>
      <c r="X178" s="518"/>
      <c r="Y178" s="518"/>
      <c r="Z178" s="518"/>
      <c r="AA178" s="518"/>
      <c r="AB178" s="518"/>
      <c r="AC178" s="518"/>
      <c r="AD178" s="518"/>
      <c r="AE178" s="518"/>
      <c r="AF178" s="518"/>
      <c r="AG178" s="518"/>
      <c r="AH178" s="518"/>
      <c r="AI178" s="518"/>
      <c r="AJ178" s="518"/>
      <c r="AK178" s="518"/>
      <c r="AL178" s="518"/>
      <c r="AM178" s="518"/>
      <c r="AN178" s="518"/>
      <c r="AO178" s="518"/>
      <c r="AP178" s="518"/>
      <c r="AQ178" s="518"/>
      <c r="AR178" s="518"/>
      <c r="AS178" s="518"/>
      <c r="AT178" s="518"/>
      <c r="AU178" s="518"/>
      <c r="AV178" s="518"/>
      <c r="AW178" s="518"/>
      <c r="AX178" s="518"/>
      <c r="AY178" s="518"/>
      <c r="AZ178" s="518"/>
      <c r="BA178" s="518"/>
      <c r="BB178" s="518"/>
      <c r="BC178" s="518"/>
      <c r="BD178" s="518"/>
      <c r="BE178" s="518"/>
      <c r="BF178" s="518"/>
      <c r="BG178" s="518"/>
      <c r="BH178" s="518"/>
      <c r="BI178" s="518"/>
      <c r="BJ178" s="518"/>
      <c r="BK178" s="518"/>
      <c r="BL178" s="518"/>
      <c r="BM178" s="518"/>
      <c r="BN178" s="518"/>
      <c r="BO178" s="518"/>
      <c r="BP178" s="518"/>
      <c r="BQ178" s="518"/>
      <c r="BR178" s="518"/>
      <c r="BS178" s="518"/>
      <c r="BT178" s="518"/>
      <c r="BU178" s="518"/>
      <c r="BV178" s="518"/>
      <c r="BW178" s="518"/>
      <c r="BX178" s="348" t="s">
        <v>288</v>
      </c>
      <c r="BY178" s="349"/>
      <c r="BZ178" s="349"/>
      <c r="CA178" s="349"/>
      <c r="CB178" s="349"/>
      <c r="CC178" s="349"/>
      <c r="CD178" s="349"/>
      <c r="CE178" s="350"/>
      <c r="CF178" s="351" t="s">
        <v>286</v>
      </c>
      <c r="CG178" s="349"/>
      <c r="CH178" s="349"/>
      <c r="CI178" s="349"/>
      <c r="CJ178" s="349"/>
      <c r="CK178" s="349"/>
      <c r="CL178" s="349"/>
      <c r="CM178" s="349"/>
      <c r="CN178" s="349"/>
      <c r="CO178" s="349"/>
      <c r="CP178" s="349"/>
      <c r="CQ178" s="349"/>
      <c r="CR178" s="350"/>
      <c r="CS178" s="351"/>
      <c r="CT178" s="349"/>
      <c r="CU178" s="349"/>
      <c r="CV178" s="349"/>
      <c r="CW178" s="349"/>
      <c r="CX178" s="349"/>
      <c r="CY178" s="349"/>
      <c r="CZ178" s="349"/>
      <c r="DA178" s="349"/>
      <c r="DB178" s="349"/>
      <c r="DC178" s="349"/>
      <c r="DD178" s="349"/>
      <c r="DE178" s="349"/>
      <c r="DF178" s="350"/>
      <c r="DG178" s="351" t="s">
        <v>57</v>
      </c>
      <c r="DH178" s="349"/>
      <c r="DI178" s="349"/>
      <c r="DJ178" s="349"/>
      <c r="DK178" s="349"/>
      <c r="DL178" s="349"/>
      <c r="DM178" s="349"/>
      <c r="DN178" s="349"/>
      <c r="DO178" s="349"/>
      <c r="DP178" s="349"/>
      <c r="DQ178" s="349"/>
      <c r="DR178" s="349"/>
      <c r="DS178" s="349"/>
      <c r="DT178" s="350"/>
      <c r="DU178" s="351" t="s">
        <v>58</v>
      </c>
      <c r="DV178" s="349"/>
      <c r="DW178" s="349"/>
      <c r="DX178" s="349"/>
      <c r="DY178" s="349"/>
      <c r="DZ178" s="349"/>
      <c r="EA178" s="349"/>
      <c r="EB178" s="349"/>
      <c r="EC178" s="349"/>
      <c r="ED178" s="349"/>
      <c r="EE178" s="349"/>
      <c r="EF178" s="349"/>
      <c r="EG178" s="349"/>
      <c r="EH178" s="350"/>
      <c r="EI178" s="351" t="s">
        <v>59</v>
      </c>
      <c r="EJ178" s="349"/>
      <c r="EK178" s="349"/>
      <c r="EL178" s="349"/>
      <c r="EM178" s="349"/>
      <c r="EN178" s="349"/>
      <c r="EO178" s="349"/>
      <c r="EP178" s="349"/>
      <c r="EQ178" s="349"/>
      <c r="ER178" s="349"/>
      <c r="ES178" s="349"/>
      <c r="ET178" s="349"/>
      <c r="EU178" s="349"/>
      <c r="EV178" s="350"/>
      <c r="EW178" s="351" t="s">
        <v>51</v>
      </c>
      <c r="EX178" s="349"/>
      <c r="EY178" s="349"/>
      <c r="EZ178" s="349"/>
      <c r="FA178" s="349"/>
      <c r="FB178" s="349"/>
      <c r="FC178" s="349"/>
      <c r="FD178" s="349"/>
      <c r="FE178" s="349"/>
      <c r="FF178" s="349"/>
      <c r="FG178" s="349"/>
      <c r="FH178" s="349"/>
      <c r="FI178" s="349"/>
      <c r="FJ178" s="350"/>
      <c r="FK178" s="351" t="s">
        <v>286</v>
      </c>
      <c r="FL178" s="349"/>
      <c r="FM178" s="349"/>
      <c r="FN178" s="349"/>
      <c r="FO178" s="349"/>
      <c r="FP178" s="349"/>
      <c r="FQ178" s="349"/>
      <c r="FR178" s="349"/>
      <c r="FS178" s="349"/>
      <c r="FT178" s="349"/>
      <c r="FU178" s="349"/>
      <c r="FV178" s="349"/>
      <c r="FW178" s="349"/>
      <c r="FX178" s="350"/>
      <c r="FY178" s="351" t="s">
        <v>60</v>
      </c>
      <c r="FZ178" s="349"/>
      <c r="GA178" s="349"/>
      <c r="GB178" s="349"/>
      <c r="GC178" s="349"/>
      <c r="GD178" s="349"/>
      <c r="GE178" s="349"/>
      <c r="GF178" s="349"/>
      <c r="GG178" s="349"/>
      <c r="GH178" s="349"/>
      <c r="GI178" s="349"/>
      <c r="GJ178" s="349"/>
      <c r="GK178" s="349"/>
      <c r="GL178" s="350"/>
      <c r="GM178" s="7"/>
      <c r="GN178" s="7"/>
      <c r="GO178" s="7"/>
      <c r="GP178" s="7"/>
      <c r="GQ178" s="7"/>
      <c r="GR178" s="359"/>
      <c r="GS178" s="360"/>
      <c r="GT178" s="360"/>
      <c r="GU178" s="360"/>
      <c r="GV178" s="360"/>
      <c r="GW178" s="360"/>
      <c r="GX178" s="360"/>
      <c r="GY178" s="360"/>
      <c r="GZ178" s="360"/>
      <c r="HA178" s="360"/>
      <c r="HB178" s="360"/>
      <c r="HC178" s="360"/>
      <c r="HD178" s="361"/>
      <c r="HE178" s="359">
        <v>0</v>
      </c>
      <c r="HF178" s="360"/>
      <c r="HG178" s="360"/>
      <c r="HH178" s="360"/>
      <c r="HI178" s="360"/>
      <c r="HJ178" s="360"/>
      <c r="HK178" s="360"/>
      <c r="HL178" s="360"/>
      <c r="HM178" s="360"/>
      <c r="HN178" s="360"/>
      <c r="HO178" s="360"/>
      <c r="HP178" s="360"/>
      <c r="HQ178" s="361"/>
      <c r="HR178" s="359">
        <v>0</v>
      </c>
      <c r="HS178" s="360"/>
      <c r="HT178" s="360"/>
      <c r="HU178" s="360"/>
      <c r="HV178" s="360"/>
      <c r="HW178" s="360"/>
      <c r="HX178" s="360"/>
      <c r="HY178" s="360"/>
      <c r="HZ178" s="360"/>
      <c r="IA178" s="360"/>
      <c r="IB178" s="360"/>
      <c r="IC178" s="360"/>
      <c r="ID178" s="361"/>
      <c r="IE178" s="359">
        <v>0</v>
      </c>
      <c r="IF178" s="360"/>
      <c r="IG178" s="360"/>
      <c r="IH178" s="360"/>
      <c r="II178" s="360"/>
      <c r="IJ178" s="360"/>
      <c r="IK178" s="360"/>
      <c r="IL178" s="360"/>
      <c r="IM178" s="360"/>
      <c r="IN178" s="360"/>
      <c r="IO178" s="360"/>
      <c r="IP178" s="360"/>
      <c r="IQ178" s="365"/>
    </row>
    <row r="179" spans="1:251" ht="15" customHeight="1">
      <c r="A179" s="581" t="s">
        <v>301</v>
      </c>
      <c r="B179" s="582"/>
      <c r="C179" s="582"/>
      <c r="D179" s="582"/>
      <c r="E179" s="582"/>
      <c r="F179" s="582"/>
      <c r="G179" s="582"/>
      <c r="H179" s="582"/>
      <c r="I179" s="582"/>
      <c r="J179" s="582"/>
      <c r="K179" s="582"/>
      <c r="L179" s="582"/>
      <c r="M179" s="582"/>
      <c r="N179" s="582"/>
      <c r="O179" s="582"/>
      <c r="P179" s="582"/>
      <c r="Q179" s="582"/>
      <c r="R179" s="582"/>
      <c r="S179" s="582"/>
      <c r="T179" s="582"/>
      <c r="U179" s="582"/>
      <c r="V179" s="582"/>
      <c r="W179" s="582"/>
      <c r="X179" s="582"/>
      <c r="Y179" s="582"/>
      <c r="Z179" s="582"/>
      <c r="AA179" s="582"/>
      <c r="AB179" s="582"/>
      <c r="AC179" s="582"/>
      <c r="AD179" s="582"/>
      <c r="AE179" s="582"/>
      <c r="AF179" s="582"/>
      <c r="AG179" s="582"/>
      <c r="AH179" s="582"/>
      <c r="AI179" s="582"/>
      <c r="AJ179" s="582"/>
      <c r="AK179" s="582"/>
      <c r="AL179" s="582"/>
      <c r="AM179" s="582"/>
      <c r="AN179" s="582"/>
      <c r="AO179" s="582"/>
      <c r="AP179" s="582"/>
      <c r="AQ179" s="582"/>
      <c r="AR179" s="582"/>
      <c r="AS179" s="582"/>
      <c r="AT179" s="582"/>
      <c r="AU179" s="582"/>
      <c r="AV179" s="582"/>
      <c r="AW179" s="582"/>
      <c r="AX179" s="582"/>
      <c r="AY179" s="582"/>
      <c r="AZ179" s="582"/>
      <c r="BA179" s="582"/>
      <c r="BB179" s="582"/>
      <c r="BC179" s="582"/>
      <c r="BD179" s="582"/>
      <c r="BE179" s="582"/>
      <c r="BF179" s="582"/>
      <c r="BG179" s="582"/>
      <c r="BH179" s="582"/>
      <c r="BI179" s="582"/>
      <c r="BJ179" s="582"/>
      <c r="BK179" s="582"/>
      <c r="BL179" s="582"/>
      <c r="BM179" s="582"/>
      <c r="BN179" s="582"/>
      <c r="BO179" s="582"/>
      <c r="BP179" s="582"/>
      <c r="BQ179" s="582"/>
      <c r="BR179" s="582"/>
      <c r="BS179" s="582"/>
      <c r="BT179" s="582"/>
      <c r="BU179" s="582"/>
      <c r="BV179" s="582"/>
      <c r="BW179" s="583"/>
      <c r="BX179" s="584"/>
      <c r="BY179" s="585"/>
      <c r="BZ179" s="585"/>
      <c r="CA179" s="585"/>
      <c r="CB179" s="585"/>
      <c r="CC179" s="585"/>
      <c r="CD179" s="585"/>
      <c r="CE179" s="586"/>
      <c r="CF179" s="587"/>
      <c r="CG179" s="588"/>
      <c r="CH179" s="588"/>
      <c r="CI179" s="588"/>
      <c r="CJ179" s="588"/>
      <c r="CK179" s="588"/>
      <c r="CL179" s="588"/>
      <c r="CM179" s="588"/>
      <c r="CN179" s="588"/>
      <c r="CO179" s="588"/>
      <c r="CP179" s="588"/>
      <c r="CQ179" s="588"/>
      <c r="CR179" s="589"/>
      <c r="CS179" s="587"/>
      <c r="CT179" s="585"/>
      <c r="CU179" s="585"/>
      <c r="CV179" s="585"/>
      <c r="CW179" s="585"/>
      <c r="CX179" s="585"/>
      <c r="CY179" s="585"/>
      <c r="CZ179" s="585"/>
      <c r="DA179" s="585"/>
      <c r="DB179" s="585"/>
      <c r="DC179" s="585"/>
      <c r="DD179" s="585"/>
      <c r="DE179" s="585"/>
      <c r="DF179" s="586"/>
      <c r="DG179" s="587"/>
      <c r="DH179" s="585"/>
      <c r="DI179" s="585"/>
      <c r="DJ179" s="585"/>
      <c r="DK179" s="585"/>
      <c r="DL179" s="585"/>
      <c r="DM179" s="585"/>
      <c r="DN179" s="585"/>
      <c r="DO179" s="585"/>
      <c r="DP179" s="585"/>
      <c r="DQ179" s="585"/>
      <c r="DR179" s="585"/>
      <c r="DS179" s="585"/>
      <c r="DT179" s="586"/>
      <c r="DU179" s="587"/>
      <c r="DV179" s="585"/>
      <c r="DW179" s="585"/>
      <c r="DX179" s="585"/>
      <c r="DY179" s="585"/>
      <c r="DZ179" s="585"/>
      <c r="EA179" s="585"/>
      <c r="EB179" s="585"/>
      <c r="EC179" s="585"/>
      <c r="ED179" s="585"/>
      <c r="EE179" s="585"/>
      <c r="EF179" s="585"/>
      <c r="EG179" s="585"/>
      <c r="EH179" s="586"/>
      <c r="EI179" s="587"/>
      <c r="EJ179" s="585"/>
      <c r="EK179" s="585"/>
      <c r="EL179" s="585"/>
      <c r="EM179" s="585"/>
      <c r="EN179" s="585"/>
      <c r="EO179" s="585"/>
      <c r="EP179" s="585"/>
      <c r="EQ179" s="585"/>
      <c r="ER179" s="585"/>
      <c r="ES179" s="585"/>
      <c r="ET179" s="585"/>
      <c r="EU179" s="585"/>
      <c r="EV179" s="586"/>
      <c r="EW179" s="587"/>
      <c r="EX179" s="585"/>
      <c r="EY179" s="585"/>
      <c r="EZ179" s="585"/>
      <c r="FA179" s="585"/>
      <c r="FB179" s="585"/>
      <c r="FC179" s="585"/>
      <c r="FD179" s="585"/>
      <c r="FE179" s="585"/>
      <c r="FF179" s="585"/>
      <c r="FG179" s="585"/>
      <c r="FH179" s="585"/>
      <c r="FI179" s="585"/>
      <c r="FJ179" s="586"/>
      <c r="FK179" s="587"/>
      <c r="FL179" s="585"/>
      <c r="FM179" s="585"/>
      <c r="FN179" s="585"/>
      <c r="FO179" s="585"/>
      <c r="FP179" s="585"/>
      <c r="FQ179" s="585"/>
      <c r="FR179" s="585"/>
      <c r="FS179" s="585"/>
      <c r="FT179" s="585"/>
      <c r="FU179" s="585"/>
      <c r="FV179" s="585"/>
      <c r="FW179" s="585"/>
      <c r="FX179" s="586"/>
      <c r="FY179" s="587"/>
      <c r="FZ179" s="585"/>
      <c r="GA179" s="585"/>
      <c r="GB179" s="585"/>
      <c r="GC179" s="585"/>
      <c r="GD179" s="585"/>
      <c r="GE179" s="585"/>
      <c r="GF179" s="585"/>
      <c r="GG179" s="585"/>
      <c r="GH179" s="585"/>
      <c r="GI179" s="585"/>
      <c r="GJ179" s="585"/>
      <c r="GK179" s="585"/>
      <c r="GL179" s="586"/>
      <c r="GM179" s="27"/>
      <c r="GN179" s="27"/>
      <c r="GO179" s="27"/>
      <c r="GP179" s="27"/>
      <c r="GQ179" s="27"/>
      <c r="GR179" s="590">
        <f>GR169+GR165+GR164+GR137+GR136+GR133+GR125+GR124+GR120+GR117+GR150</f>
        <v>2948600</v>
      </c>
      <c r="GS179" s="591"/>
      <c r="GT179" s="591"/>
      <c r="GU179" s="591"/>
      <c r="GV179" s="591"/>
      <c r="GW179" s="591"/>
      <c r="GX179" s="591"/>
      <c r="GY179" s="591"/>
      <c r="GZ179" s="591"/>
      <c r="HA179" s="591"/>
      <c r="HB179" s="591"/>
      <c r="HC179" s="591"/>
      <c r="HD179" s="592"/>
      <c r="HE179" s="590">
        <f>HE169+HE165+HE164+HE137+HE136+HE133+HE125+HE124+HE120+HE117+HE150</f>
        <v>2777200</v>
      </c>
      <c r="HF179" s="591"/>
      <c r="HG179" s="591"/>
      <c r="HH179" s="591"/>
      <c r="HI179" s="591"/>
      <c r="HJ179" s="591"/>
      <c r="HK179" s="591"/>
      <c r="HL179" s="591"/>
      <c r="HM179" s="591"/>
      <c r="HN179" s="591"/>
      <c r="HO179" s="591"/>
      <c r="HP179" s="591"/>
      <c r="HQ179" s="592"/>
      <c r="HR179" s="590">
        <f>HR169+HR165+HR164+HR137+HR136+HR133+HR125+HR124+HR120+HR117+HR150</f>
        <v>3099200</v>
      </c>
      <c r="HS179" s="591"/>
      <c r="HT179" s="591"/>
      <c r="HU179" s="591"/>
      <c r="HV179" s="591"/>
      <c r="HW179" s="591"/>
      <c r="HX179" s="591"/>
      <c r="HY179" s="591"/>
      <c r="HZ179" s="591"/>
      <c r="IA179" s="591"/>
      <c r="IB179" s="591"/>
      <c r="IC179" s="591"/>
      <c r="ID179" s="592"/>
      <c r="IE179" s="597"/>
      <c r="IF179" s="598"/>
      <c r="IG179" s="598"/>
      <c r="IH179" s="598"/>
      <c r="II179" s="598"/>
      <c r="IJ179" s="598"/>
      <c r="IK179" s="598"/>
      <c r="IL179" s="598"/>
      <c r="IM179" s="598"/>
      <c r="IN179" s="598"/>
      <c r="IO179" s="598"/>
      <c r="IP179" s="598"/>
      <c r="IQ179" s="599"/>
    </row>
    <row r="180" spans="1:251" ht="15" customHeight="1" thickBot="1">
      <c r="A180" s="581" t="s">
        <v>302</v>
      </c>
      <c r="B180" s="582"/>
      <c r="C180" s="582"/>
      <c r="D180" s="582"/>
      <c r="E180" s="582"/>
      <c r="F180" s="582"/>
      <c r="G180" s="582"/>
      <c r="H180" s="582"/>
      <c r="I180" s="582"/>
      <c r="J180" s="582"/>
      <c r="K180" s="582"/>
      <c r="L180" s="582"/>
      <c r="M180" s="582"/>
      <c r="N180" s="582"/>
      <c r="O180" s="582"/>
      <c r="P180" s="582"/>
      <c r="Q180" s="582"/>
      <c r="R180" s="582"/>
      <c r="S180" s="582"/>
      <c r="T180" s="582"/>
      <c r="U180" s="582"/>
      <c r="V180" s="582"/>
      <c r="W180" s="582"/>
      <c r="X180" s="582"/>
      <c r="Y180" s="582"/>
      <c r="Z180" s="582"/>
      <c r="AA180" s="582"/>
      <c r="AB180" s="582"/>
      <c r="AC180" s="582"/>
      <c r="AD180" s="582"/>
      <c r="AE180" s="582"/>
      <c r="AF180" s="582"/>
      <c r="AG180" s="582"/>
      <c r="AH180" s="582"/>
      <c r="AI180" s="582"/>
      <c r="AJ180" s="582"/>
      <c r="AK180" s="582"/>
      <c r="AL180" s="582"/>
      <c r="AM180" s="582"/>
      <c r="AN180" s="582"/>
      <c r="AO180" s="582"/>
      <c r="AP180" s="582"/>
      <c r="AQ180" s="582"/>
      <c r="AR180" s="582"/>
      <c r="AS180" s="582"/>
      <c r="AT180" s="582"/>
      <c r="AU180" s="582"/>
      <c r="AV180" s="582"/>
      <c r="AW180" s="582"/>
      <c r="AX180" s="582"/>
      <c r="AY180" s="582"/>
      <c r="AZ180" s="582"/>
      <c r="BA180" s="582"/>
      <c r="BB180" s="582"/>
      <c r="BC180" s="582"/>
      <c r="BD180" s="582"/>
      <c r="BE180" s="582"/>
      <c r="BF180" s="582"/>
      <c r="BG180" s="582"/>
      <c r="BH180" s="582"/>
      <c r="BI180" s="582"/>
      <c r="BJ180" s="582"/>
      <c r="BK180" s="582"/>
      <c r="BL180" s="582"/>
      <c r="BM180" s="582"/>
      <c r="BN180" s="582"/>
      <c r="BO180" s="582"/>
      <c r="BP180" s="582"/>
      <c r="BQ180" s="582"/>
      <c r="BR180" s="582"/>
      <c r="BS180" s="582"/>
      <c r="BT180" s="582"/>
      <c r="BU180" s="582"/>
      <c r="BV180" s="582"/>
      <c r="BW180" s="583"/>
      <c r="BX180" s="593"/>
      <c r="BY180" s="594"/>
      <c r="BZ180" s="594"/>
      <c r="CA180" s="594"/>
      <c r="CB180" s="594"/>
      <c r="CC180" s="594"/>
      <c r="CD180" s="594"/>
      <c r="CE180" s="594"/>
      <c r="CF180" s="595"/>
      <c r="CG180" s="596"/>
      <c r="CH180" s="596"/>
      <c r="CI180" s="596"/>
      <c r="CJ180" s="596"/>
      <c r="CK180" s="596"/>
      <c r="CL180" s="596"/>
      <c r="CM180" s="596"/>
      <c r="CN180" s="596"/>
      <c r="CO180" s="596"/>
      <c r="CP180" s="596"/>
      <c r="CQ180" s="596"/>
      <c r="CR180" s="596"/>
      <c r="CS180" s="595"/>
      <c r="CT180" s="594"/>
      <c r="CU180" s="594"/>
      <c r="CV180" s="594"/>
      <c r="CW180" s="594"/>
      <c r="CX180" s="594"/>
      <c r="CY180" s="594"/>
      <c r="CZ180" s="594"/>
      <c r="DA180" s="594"/>
      <c r="DB180" s="594"/>
      <c r="DC180" s="594"/>
      <c r="DD180" s="594"/>
      <c r="DE180" s="594"/>
      <c r="DF180" s="594"/>
      <c r="DG180" s="595"/>
      <c r="DH180" s="594"/>
      <c r="DI180" s="594"/>
      <c r="DJ180" s="594"/>
      <c r="DK180" s="594"/>
      <c r="DL180" s="594"/>
      <c r="DM180" s="594"/>
      <c r="DN180" s="594"/>
      <c r="DO180" s="594"/>
      <c r="DP180" s="594"/>
      <c r="DQ180" s="594"/>
      <c r="DR180" s="594"/>
      <c r="DS180" s="594"/>
      <c r="DT180" s="594"/>
      <c r="DU180" s="595"/>
      <c r="DV180" s="594"/>
      <c r="DW180" s="594"/>
      <c r="DX180" s="594"/>
      <c r="DY180" s="594"/>
      <c r="DZ180" s="594"/>
      <c r="EA180" s="594"/>
      <c r="EB180" s="594"/>
      <c r="EC180" s="594"/>
      <c r="ED180" s="594"/>
      <c r="EE180" s="594"/>
      <c r="EF180" s="594"/>
      <c r="EG180" s="594"/>
      <c r="EH180" s="594"/>
      <c r="EI180" s="595"/>
      <c r="EJ180" s="594"/>
      <c r="EK180" s="594"/>
      <c r="EL180" s="594"/>
      <c r="EM180" s="594"/>
      <c r="EN180" s="594"/>
      <c r="EO180" s="594"/>
      <c r="EP180" s="594"/>
      <c r="EQ180" s="594"/>
      <c r="ER180" s="594"/>
      <c r="ES180" s="594"/>
      <c r="ET180" s="594"/>
      <c r="EU180" s="594"/>
      <c r="EV180" s="594"/>
      <c r="EW180" s="595"/>
      <c r="EX180" s="594"/>
      <c r="EY180" s="594"/>
      <c r="EZ180" s="594"/>
      <c r="FA180" s="594"/>
      <c r="FB180" s="594"/>
      <c r="FC180" s="594"/>
      <c r="FD180" s="594"/>
      <c r="FE180" s="594"/>
      <c r="FF180" s="594"/>
      <c r="FG180" s="594"/>
      <c r="FH180" s="594"/>
      <c r="FI180" s="594"/>
      <c r="FJ180" s="594"/>
      <c r="FK180" s="595"/>
      <c r="FL180" s="594"/>
      <c r="FM180" s="594"/>
      <c r="FN180" s="594"/>
      <c r="FO180" s="594"/>
      <c r="FP180" s="594"/>
      <c r="FQ180" s="594"/>
      <c r="FR180" s="594"/>
      <c r="FS180" s="594"/>
      <c r="FT180" s="594"/>
      <c r="FU180" s="594"/>
      <c r="FV180" s="594"/>
      <c r="FW180" s="594"/>
      <c r="FX180" s="594"/>
      <c r="FY180" s="595"/>
      <c r="FZ180" s="594"/>
      <c r="GA180" s="594"/>
      <c r="GB180" s="594"/>
      <c r="GC180" s="594"/>
      <c r="GD180" s="594"/>
      <c r="GE180" s="594"/>
      <c r="GF180" s="594"/>
      <c r="GG180" s="594"/>
      <c r="GH180" s="594"/>
      <c r="GI180" s="594"/>
      <c r="GJ180" s="594"/>
      <c r="GK180" s="594"/>
      <c r="GL180" s="594"/>
      <c r="GM180" s="28"/>
      <c r="GN180" s="28"/>
      <c r="GO180" s="28"/>
      <c r="GP180" s="28"/>
      <c r="GQ180" s="28"/>
      <c r="GR180" s="605">
        <v>0</v>
      </c>
      <c r="GS180" s="606"/>
      <c r="GT180" s="606"/>
      <c r="GU180" s="606"/>
      <c r="GV180" s="606"/>
      <c r="GW180" s="606"/>
      <c r="GX180" s="606"/>
      <c r="GY180" s="606"/>
      <c r="GZ180" s="606"/>
      <c r="HA180" s="606"/>
      <c r="HB180" s="606"/>
      <c r="HC180" s="606"/>
      <c r="HD180" s="606"/>
      <c r="HE180" s="600"/>
      <c r="HF180" s="601"/>
      <c r="HG180" s="601"/>
      <c r="HH180" s="601"/>
      <c r="HI180" s="601"/>
      <c r="HJ180" s="601"/>
      <c r="HK180" s="601"/>
      <c r="HL180" s="601"/>
      <c r="HM180" s="601"/>
      <c r="HN180" s="601"/>
      <c r="HO180" s="601"/>
      <c r="HP180" s="601"/>
      <c r="HQ180" s="601"/>
      <c r="HR180" s="600"/>
      <c r="HS180" s="601"/>
      <c r="HT180" s="601"/>
      <c r="HU180" s="601"/>
      <c r="HV180" s="601"/>
      <c r="HW180" s="601"/>
      <c r="HX180" s="601"/>
      <c r="HY180" s="601"/>
      <c r="HZ180" s="601"/>
      <c r="IA180" s="601"/>
      <c r="IB180" s="601"/>
      <c r="IC180" s="601"/>
      <c r="ID180" s="601"/>
      <c r="IE180" s="602"/>
      <c r="IF180" s="603"/>
      <c r="IG180" s="603"/>
      <c r="IH180" s="603"/>
      <c r="II180" s="603"/>
      <c r="IJ180" s="603"/>
      <c r="IK180" s="603"/>
      <c r="IL180" s="603"/>
      <c r="IM180" s="603"/>
      <c r="IN180" s="603"/>
      <c r="IO180" s="603"/>
      <c r="IP180" s="603"/>
      <c r="IQ180" s="604"/>
    </row>
    <row r="181" spans="1:251" ht="15" customHeight="1" thickBot="1">
      <c r="A181" s="581" t="s">
        <v>303</v>
      </c>
      <c r="B181" s="582"/>
      <c r="C181" s="582"/>
      <c r="D181" s="582"/>
      <c r="E181" s="582"/>
      <c r="F181" s="582"/>
      <c r="G181" s="582"/>
      <c r="H181" s="582"/>
      <c r="I181" s="582"/>
      <c r="J181" s="582"/>
      <c r="K181" s="582"/>
      <c r="L181" s="582"/>
      <c r="M181" s="582"/>
      <c r="N181" s="582"/>
      <c r="O181" s="582"/>
      <c r="P181" s="582"/>
      <c r="Q181" s="582"/>
      <c r="R181" s="582"/>
      <c r="S181" s="582"/>
      <c r="T181" s="582"/>
      <c r="U181" s="582"/>
      <c r="V181" s="582"/>
      <c r="W181" s="582"/>
      <c r="X181" s="582"/>
      <c r="Y181" s="582"/>
      <c r="Z181" s="582"/>
      <c r="AA181" s="582"/>
      <c r="AB181" s="582"/>
      <c r="AC181" s="582"/>
      <c r="AD181" s="582"/>
      <c r="AE181" s="582"/>
      <c r="AF181" s="582"/>
      <c r="AG181" s="582"/>
      <c r="AH181" s="582"/>
      <c r="AI181" s="582"/>
      <c r="AJ181" s="582"/>
      <c r="AK181" s="582"/>
      <c r="AL181" s="582"/>
      <c r="AM181" s="582"/>
      <c r="AN181" s="582"/>
      <c r="AO181" s="582"/>
      <c r="AP181" s="582"/>
      <c r="AQ181" s="582"/>
      <c r="AR181" s="582"/>
      <c r="AS181" s="582"/>
      <c r="AT181" s="582"/>
      <c r="AU181" s="582"/>
      <c r="AV181" s="582"/>
      <c r="AW181" s="582"/>
      <c r="AX181" s="582"/>
      <c r="AY181" s="582"/>
      <c r="AZ181" s="582"/>
      <c r="BA181" s="582"/>
      <c r="BB181" s="582"/>
      <c r="BC181" s="582"/>
      <c r="BD181" s="582"/>
      <c r="BE181" s="582"/>
      <c r="BF181" s="582"/>
      <c r="BG181" s="582"/>
      <c r="BH181" s="582"/>
      <c r="BI181" s="582"/>
      <c r="BJ181" s="582"/>
      <c r="BK181" s="582"/>
      <c r="BL181" s="582"/>
      <c r="BM181" s="582"/>
      <c r="BN181" s="582"/>
      <c r="BO181" s="582"/>
      <c r="BP181" s="582"/>
      <c r="BQ181" s="582"/>
      <c r="BR181" s="582"/>
      <c r="BS181" s="582"/>
      <c r="BT181" s="582"/>
      <c r="BU181" s="582"/>
      <c r="BV181" s="582"/>
      <c r="BW181" s="583"/>
      <c r="BX181" s="593"/>
      <c r="BY181" s="594"/>
      <c r="BZ181" s="594"/>
      <c r="CA181" s="594"/>
      <c r="CB181" s="594"/>
      <c r="CC181" s="594"/>
      <c r="CD181" s="594"/>
      <c r="CE181" s="594"/>
      <c r="CF181" s="595"/>
      <c r="CG181" s="596"/>
      <c r="CH181" s="596"/>
      <c r="CI181" s="596"/>
      <c r="CJ181" s="596"/>
      <c r="CK181" s="596"/>
      <c r="CL181" s="596"/>
      <c r="CM181" s="596"/>
      <c r="CN181" s="596"/>
      <c r="CO181" s="596"/>
      <c r="CP181" s="596"/>
      <c r="CQ181" s="596"/>
      <c r="CR181" s="596"/>
      <c r="CS181" s="595"/>
      <c r="CT181" s="594"/>
      <c r="CU181" s="594"/>
      <c r="CV181" s="594"/>
      <c r="CW181" s="594"/>
      <c r="CX181" s="594"/>
      <c r="CY181" s="594"/>
      <c r="CZ181" s="594"/>
      <c r="DA181" s="594"/>
      <c r="DB181" s="594"/>
      <c r="DC181" s="594"/>
      <c r="DD181" s="594"/>
      <c r="DE181" s="594"/>
      <c r="DF181" s="594"/>
      <c r="DG181" s="595"/>
      <c r="DH181" s="594"/>
      <c r="DI181" s="594"/>
      <c r="DJ181" s="594"/>
      <c r="DK181" s="594"/>
      <c r="DL181" s="594"/>
      <c r="DM181" s="594"/>
      <c r="DN181" s="594"/>
      <c r="DO181" s="594"/>
      <c r="DP181" s="594"/>
      <c r="DQ181" s="594"/>
      <c r="DR181" s="594"/>
      <c r="DS181" s="594"/>
      <c r="DT181" s="594"/>
      <c r="DU181" s="595"/>
      <c r="DV181" s="594"/>
      <c r="DW181" s="594"/>
      <c r="DX181" s="594"/>
      <c r="DY181" s="594"/>
      <c r="DZ181" s="594"/>
      <c r="EA181" s="594"/>
      <c r="EB181" s="594"/>
      <c r="EC181" s="594"/>
      <c r="ED181" s="594"/>
      <c r="EE181" s="594"/>
      <c r="EF181" s="594"/>
      <c r="EG181" s="594"/>
      <c r="EH181" s="594"/>
      <c r="EI181" s="595"/>
      <c r="EJ181" s="594"/>
      <c r="EK181" s="594"/>
      <c r="EL181" s="594"/>
      <c r="EM181" s="594"/>
      <c r="EN181" s="594"/>
      <c r="EO181" s="594"/>
      <c r="EP181" s="594"/>
      <c r="EQ181" s="594"/>
      <c r="ER181" s="594"/>
      <c r="ES181" s="594"/>
      <c r="ET181" s="594"/>
      <c r="EU181" s="594"/>
      <c r="EV181" s="594"/>
      <c r="EW181" s="595"/>
      <c r="EX181" s="594"/>
      <c r="EY181" s="594"/>
      <c r="EZ181" s="594"/>
      <c r="FA181" s="594"/>
      <c r="FB181" s="594"/>
      <c r="FC181" s="594"/>
      <c r="FD181" s="594"/>
      <c r="FE181" s="594"/>
      <c r="FF181" s="594"/>
      <c r="FG181" s="594"/>
      <c r="FH181" s="594"/>
      <c r="FI181" s="594"/>
      <c r="FJ181" s="594"/>
      <c r="FK181" s="595"/>
      <c r="FL181" s="594"/>
      <c r="FM181" s="594"/>
      <c r="FN181" s="594"/>
      <c r="FO181" s="594"/>
      <c r="FP181" s="594"/>
      <c r="FQ181" s="594"/>
      <c r="FR181" s="594"/>
      <c r="FS181" s="594"/>
      <c r="FT181" s="594"/>
      <c r="FU181" s="594"/>
      <c r="FV181" s="594"/>
      <c r="FW181" s="594"/>
      <c r="FX181" s="594"/>
      <c r="FY181" s="595"/>
      <c r="FZ181" s="594"/>
      <c r="GA181" s="594"/>
      <c r="GB181" s="594"/>
      <c r="GC181" s="594"/>
      <c r="GD181" s="594"/>
      <c r="GE181" s="594"/>
      <c r="GF181" s="594"/>
      <c r="GG181" s="594"/>
      <c r="GH181" s="594"/>
      <c r="GI181" s="594"/>
      <c r="GJ181" s="594"/>
      <c r="GK181" s="594"/>
      <c r="GL181" s="594"/>
      <c r="GM181" s="28"/>
      <c r="GN181" s="28"/>
      <c r="GO181" s="28"/>
      <c r="GP181" s="28"/>
      <c r="GQ181" s="28"/>
      <c r="GR181" s="605">
        <f>GR170+GR166+GR147+GR139+GR134+GR126+GR122+GR118+GR127</f>
        <v>309500</v>
      </c>
      <c r="GS181" s="606"/>
      <c r="GT181" s="606"/>
      <c r="GU181" s="606"/>
      <c r="GV181" s="606"/>
      <c r="GW181" s="606"/>
      <c r="GX181" s="606"/>
      <c r="GY181" s="606"/>
      <c r="GZ181" s="606"/>
      <c r="HA181" s="606"/>
      <c r="HB181" s="606"/>
      <c r="HC181" s="606"/>
      <c r="HD181" s="606"/>
      <c r="HE181" s="605">
        <f>HE170+HE166+HE147+HE139+HE134+HE126+HE122+HE118+HE127</f>
        <v>309500</v>
      </c>
      <c r="HF181" s="606"/>
      <c r="HG181" s="606"/>
      <c r="HH181" s="606"/>
      <c r="HI181" s="606"/>
      <c r="HJ181" s="606"/>
      <c r="HK181" s="606"/>
      <c r="HL181" s="606"/>
      <c r="HM181" s="606"/>
      <c r="HN181" s="606"/>
      <c r="HO181" s="606"/>
      <c r="HP181" s="606"/>
      <c r="HQ181" s="606"/>
      <c r="HR181" s="605">
        <f>HR170+HR166+HR147+HR139+HR134+HR126+HR122+HR118+HR127</f>
        <v>309500</v>
      </c>
      <c r="HS181" s="606"/>
      <c r="HT181" s="606"/>
      <c r="HU181" s="606"/>
      <c r="HV181" s="606"/>
      <c r="HW181" s="606"/>
      <c r="HX181" s="606"/>
      <c r="HY181" s="606"/>
      <c r="HZ181" s="606"/>
      <c r="IA181" s="606"/>
      <c r="IB181" s="606"/>
      <c r="IC181" s="606"/>
      <c r="ID181" s="606"/>
      <c r="IE181" s="602"/>
      <c r="IF181" s="603"/>
      <c r="IG181" s="603"/>
      <c r="IH181" s="603"/>
      <c r="II181" s="603"/>
      <c r="IJ181" s="603"/>
      <c r="IK181" s="603"/>
      <c r="IL181" s="603"/>
      <c r="IM181" s="603"/>
      <c r="IN181" s="603"/>
      <c r="IO181" s="603"/>
      <c r="IP181" s="603"/>
      <c r="IQ181" s="604"/>
    </row>
  </sheetData>
  <sheetProtection/>
  <mergeCells count="2205">
    <mergeCell ref="HR181:ID181"/>
    <mergeCell ref="IE181:IQ181"/>
    <mergeCell ref="FK181:FX181"/>
    <mergeCell ref="FY181:GL181"/>
    <mergeCell ref="GR181:HD181"/>
    <mergeCell ref="HE181:HQ181"/>
    <mergeCell ref="DG181:DT181"/>
    <mergeCell ref="DU181:EH181"/>
    <mergeCell ref="GR180:HD180"/>
    <mergeCell ref="HE180:HQ180"/>
    <mergeCell ref="EI181:EV181"/>
    <mergeCell ref="EW181:FJ181"/>
    <mergeCell ref="FK180:FX180"/>
    <mergeCell ref="FY180:GL180"/>
    <mergeCell ref="EI180:EV180"/>
    <mergeCell ref="EW180:FJ180"/>
    <mergeCell ref="A181:BW181"/>
    <mergeCell ref="BX181:CE181"/>
    <mergeCell ref="CF181:CR181"/>
    <mergeCell ref="CS181:DF181"/>
    <mergeCell ref="HR179:ID179"/>
    <mergeCell ref="IE179:IQ179"/>
    <mergeCell ref="HR180:ID180"/>
    <mergeCell ref="IE180:IQ180"/>
    <mergeCell ref="FK179:FX179"/>
    <mergeCell ref="FY179:GL179"/>
    <mergeCell ref="EI179:EV179"/>
    <mergeCell ref="EW179:FJ179"/>
    <mergeCell ref="GR179:HD179"/>
    <mergeCell ref="HE179:HQ179"/>
    <mergeCell ref="A180:BW180"/>
    <mergeCell ref="BX180:CE180"/>
    <mergeCell ref="CF180:CR180"/>
    <mergeCell ref="CS180:DF180"/>
    <mergeCell ref="DG180:DT180"/>
    <mergeCell ref="DU180:EH180"/>
    <mergeCell ref="A179:BW179"/>
    <mergeCell ref="BX179:CE179"/>
    <mergeCell ref="CF179:CR179"/>
    <mergeCell ref="CS179:DF179"/>
    <mergeCell ref="DG179:DT179"/>
    <mergeCell ref="DU179:EH179"/>
    <mergeCell ref="HR177:ID177"/>
    <mergeCell ref="IE177:IQ177"/>
    <mergeCell ref="HR178:ID178"/>
    <mergeCell ref="IE178:IQ178"/>
    <mergeCell ref="GR177:HD177"/>
    <mergeCell ref="HE177:HQ177"/>
    <mergeCell ref="FK178:FX178"/>
    <mergeCell ref="FY178:GL178"/>
    <mergeCell ref="GR178:HD178"/>
    <mergeCell ref="HE178:HQ178"/>
    <mergeCell ref="FK177:FX177"/>
    <mergeCell ref="FY177:GL177"/>
    <mergeCell ref="A178:BW178"/>
    <mergeCell ref="BX178:CE178"/>
    <mergeCell ref="CF178:CR178"/>
    <mergeCell ref="CS178:DF178"/>
    <mergeCell ref="EI178:EV178"/>
    <mergeCell ref="EW178:FJ178"/>
    <mergeCell ref="DG178:DT178"/>
    <mergeCell ref="DU178:EH178"/>
    <mergeCell ref="A177:BW177"/>
    <mergeCell ref="BX177:CE177"/>
    <mergeCell ref="CF177:CR177"/>
    <mergeCell ref="CS177:DF177"/>
    <mergeCell ref="DG177:DT177"/>
    <mergeCell ref="DU177:EH177"/>
    <mergeCell ref="EI177:EV177"/>
    <mergeCell ref="EW177:FJ177"/>
    <mergeCell ref="HR175:ID175"/>
    <mergeCell ref="IE175:IQ175"/>
    <mergeCell ref="HR176:ID176"/>
    <mergeCell ref="IE176:IQ176"/>
    <mergeCell ref="GR175:HD175"/>
    <mergeCell ref="HE175:HQ175"/>
    <mergeCell ref="FK176:FX176"/>
    <mergeCell ref="FY176:GL176"/>
    <mergeCell ref="A176:BW176"/>
    <mergeCell ref="BX176:CE176"/>
    <mergeCell ref="CF176:CR176"/>
    <mergeCell ref="CS176:DF176"/>
    <mergeCell ref="GR176:HD176"/>
    <mergeCell ref="HE176:HQ176"/>
    <mergeCell ref="EI176:EV176"/>
    <mergeCell ref="EW176:FJ176"/>
    <mergeCell ref="DG176:DT176"/>
    <mergeCell ref="DU176:EH176"/>
    <mergeCell ref="FK175:FX175"/>
    <mergeCell ref="FY175:GL175"/>
    <mergeCell ref="A175:BW175"/>
    <mergeCell ref="BX175:CE175"/>
    <mergeCell ref="CF175:CR175"/>
    <mergeCell ref="CS175:DF175"/>
    <mergeCell ref="DG175:DT175"/>
    <mergeCell ref="DU175:EH175"/>
    <mergeCell ref="EI175:EV175"/>
    <mergeCell ref="EW175:FJ175"/>
    <mergeCell ref="HR173:ID173"/>
    <mergeCell ref="IE173:IQ173"/>
    <mergeCell ref="HR174:ID174"/>
    <mergeCell ref="IE174:IQ174"/>
    <mergeCell ref="GR173:HD173"/>
    <mergeCell ref="HE173:HQ173"/>
    <mergeCell ref="FK174:FX174"/>
    <mergeCell ref="FY174:GL174"/>
    <mergeCell ref="GR174:HD174"/>
    <mergeCell ref="HE174:HQ174"/>
    <mergeCell ref="FK173:FX173"/>
    <mergeCell ref="FY173:GL173"/>
    <mergeCell ref="A174:BW174"/>
    <mergeCell ref="BX174:CE174"/>
    <mergeCell ref="CF174:CR174"/>
    <mergeCell ref="CS174:DF174"/>
    <mergeCell ref="EI174:EV174"/>
    <mergeCell ref="EW174:FJ174"/>
    <mergeCell ref="DG174:DT174"/>
    <mergeCell ref="DU174:EH174"/>
    <mergeCell ref="A173:BW173"/>
    <mergeCell ref="BX173:CE173"/>
    <mergeCell ref="CF173:CR173"/>
    <mergeCell ref="CS173:DF173"/>
    <mergeCell ref="DG173:DT173"/>
    <mergeCell ref="DU173:EH173"/>
    <mergeCell ref="EI173:EV173"/>
    <mergeCell ref="EW173:FJ173"/>
    <mergeCell ref="HR171:ID171"/>
    <mergeCell ref="IE171:IQ171"/>
    <mergeCell ref="HR172:ID172"/>
    <mergeCell ref="IE172:IQ172"/>
    <mergeCell ref="GR171:HD171"/>
    <mergeCell ref="HE171:HQ171"/>
    <mergeCell ref="FK172:FX172"/>
    <mergeCell ref="FY172:GL172"/>
    <mergeCell ref="A172:BW172"/>
    <mergeCell ref="BX172:CE172"/>
    <mergeCell ref="CF172:CR172"/>
    <mergeCell ref="CS172:DF172"/>
    <mergeCell ref="GR172:HD172"/>
    <mergeCell ref="HE172:HQ172"/>
    <mergeCell ref="EI172:EV172"/>
    <mergeCell ref="EW172:FJ172"/>
    <mergeCell ref="DG172:DT172"/>
    <mergeCell ref="DU172:EH172"/>
    <mergeCell ref="FK171:FX171"/>
    <mergeCell ref="FY171:GL171"/>
    <mergeCell ref="A171:BW171"/>
    <mergeCell ref="BX171:CE171"/>
    <mergeCell ref="CF171:CR171"/>
    <mergeCell ref="CS171:DF171"/>
    <mergeCell ref="DG171:DT171"/>
    <mergeCell ref="DU171:EH171"/>
    <mergeCell ref="EI171:EV171"/>
    <mergeCell ref="EW171:FJ171"/>
    <mergeCell ref="HR169:ID169"/>
    <mergeCell ref="IE169:IQ169"/>
    <mergeCell ref="HR170:ID170"/>
    <mergeCell ref="IE170:IQ170"/>
    <mergeCell ref="GR169:HD169"/>
    <mergeCell ref="HE169:HQ169"/>
    <mergeCell ref="FK170:FX170"/>
    <mergeCell ref="FY170:GL170"/>
    <mergeCell ref="GR170:HD170"/>
    <mergeCell ref="HE170:HQ170"/>
    <mergeCell ref="FK169:FX169"/>
    <mergeCell ref="FY169:GL169"/>
    <mergeCell ref="A170:BW170"/>
    <mergeCell ref="BX170:CE170"/>
    <mergeCell ref="CF170:CR170"/>
    <mergeCell ref="CS170:DF170"/>
    <mergeCell ref="EI170:EV170"/>
    <mergeCell ref="EW170:FJ170"/>
    <mergeCell ref="DG170:DT170"/>
    <mergeCell ref="DU170:EH170"/>
    <mergeCell ref="A169:BW169"/>
    <mergeCell ref="BX169:CE169"/>
    <mergeCell ref="CF169:CR169"/>
    <mergeCell ref="CS169:DF169"/>
    <mergeCell ref="DG169:DT169"/>
    <mergeCell ref="DU169:EH169"/>
    <mergeCell ref="EI169:EV169"/>
    <mergeCell ref="EW169:FJ169"/>
    <mergeCell ref="HR167:ID167"/>
    <mergeCell ref="IE167:IQ167"/>
    <mergeCell ref="HR168:ID168"/>
    <mergeCell ref="IE168:IQ168"/>
    <mergeCell ref="GR167:HD167"/>
    <mergeCell ref="HE167:HQ167"/>
    <mergeCell ref="FK168:FX168"/>
    <mergeCell ref="FY168:GL168"/>
    <mergeCell ref="A168:BW168"/>
    <mergeCell ref="BX168:CE168"/>
    <mergeCell ref="CF168:CR168"/>
    <mergeCell ref="CS168:DF168"/>
    <mergeCell ref="GR168:HD168"/>
    <mergeCell ref="HE168:HQ168"/>
    <mergeCell ref="EI168:EV168"/>
    <mergeCell ref="EW168:FJ168"/>
    <mergeCell ref="DG168:DT168"/>
    <mergeCell ref="DU168:EH168"/>
    <mergeCell ref="FK167:FX167"/>
    <mergeCell ref="FY167:GL167"/>
    <mergeCell ref="A167:BW167"/>
    <mergeCell ref="BX167:CE167"/>
    <mergeCell ref="CF167:CR167"/>
    <mergeCell ref="CS167:DF167"/>
    <mergeCell ref="DG167:DT167"/>
    <mergeCell ref="DU167:EH167"/>
    <mergeCell ref="EI167:EV167"/>
    <mergeCell ref="EW167:FJ167"/>
    <mergeCell ref="HR165:ID165"/>
    <mergeCell ref="IE165:IQ165"/>
    <mergeCell ref="HR166:ID166"/>
    <mergeCell ref="IE166:IQ166"/>
    <mergeCell ref="GR165:HD165"/>
    <mergeCell ref="HE165:HQ165"/>
    <mergeCell ref="FK166:FX166"/>
    <mergeCell ref="FY166:GL166"/>
    <mergeCell ref="GR166:HD166"/>
    <mergeCell ref="HE166:HQ166"/>
    <mergeCell ref="FK165:FX165"/>
    <mergeCell ref="FY165:GL165"/>
    <mergeCell ref="A166:BW166"/>
    <mergeCell ref="BX166:CE166"/>
    <mergeCell ref="CF166:CR166"/>
    <mergeCell ref="CS166:DF166"/>
    <mergeCell ref="EI166:EV166"/>
    <mergeCell ref="EW166:FJ166"/>
    <mergeCell ref="DG166:DT166"/>
    <mergeCell ref="DU166:EH166"/>
    <mergeCell ref="A165:BW165"/>
    <mergeCell ref="BX165:CE165"/>
    <mergeCell ref="CF165:CR165"/>
    <mergeCell ref="CS165:DF165"/>
    <mergeCell ref="DG165:DT165"/>
    <mergeCell ref="DU165:EH165"/>
    <mergeCell ref="EI165:EV165"/>
    <mergeCell ref="EW165:FJ165"/>
    <mergeCell ref="HR163:ID163"/>
    <mergeCell ref="IE163:IQ163"/>
    <mergeCell ref="HR164:ID164"/>
    <mergeCell ref="IE164:IQ164"/>
    <mergeCell ref="GR163:HD163"/>
    <mergeCell ref="HE163:HQ163"/>
    <mergeCell ref="FK164:FX164"/>
    <mergeCell ref="FY164:GL164"/>
    <mergeCell ref="A164:BW164"/>
    <mergeCell ref="BX164:CE164"/>
    <mergeCell ref="CF164:CR164"/>
    <mergeCell ref="CS164:DF164"/>
    <mergeCell ref="GR164:HD164"/>
    <mergeCell ref="HE164:HQ164"/>
    <mergeCell ref="EI164:EV164"/>
    <mergeCell ref="EW164:FJ164"/>
    <mergeCell ref="DG164:DT164"/>
    <mergeCell ref="DU164:EH164"/>
    <mergeCell ref="FK163:FX163"/>
    <mergeCell ref="FY163:GL163"/>
    <mergeCell ref="A163:BW163"/>
    <mergeCell ref="BX163:CE163"/>
    <mergeCell ref="CF163:CR163"/>
    <mergeCell ref="CS163:DF163"/>
    <mergeCell ref="DG163:DT163"/>
    <mergeCell ref="DU163:EH163"/>
    <mergeCell ref="EI163:EV163"/>
    <mergeCell ref="EW163:FJ163"/>
    <mergeCell ref="HR161:ID161"/>
    <mergeCell ref="IE161:IQ161"/>
    <mergeCell ref="HR162:ID162"/>
    <mergeCell ref="IE162:IQ162"/>
    <mergeCell ref="GR161:HD161"/>
    <mergeCell ref="HE161:HQ161"/>
    <mergeCell ref="FK162:FX162"/>
    <mergeCell ref="FY162:GL162"/>
    <mergeCell ref="GR162:HD162"/>
    <mergeCell ref="HE162:HQ162"/>
    <mergeCell ref="FK161:FX161"/>
    <mergeCell ref="FY161:GL161"/>
    <mergeCell ref="A162:BW162"/>
    <mergeCell ref="BX162:CE162"/>
    <mergeCell ref="CF162:CR162"/>
    <mergeCell ref="CS162:DF162"/>
    <mergeCell ref="EI162:EV162"/>
    <mergeCell ref="EW162:FJ162"/>
    <mergeCell ref="DG162:DT162"/>
    <mergeCell ref="DU162:EH162"/>
    <mergeCell ref="A161:BW161"/>
    <mergeCell ref="BX161:CE161"/>
    <mergeCell ref="CF161:CR161"/>
    <mergeCell ref="CS161:DF161"/>
    <mergeCell ref="DG161:DT161"/>
    <mergeCell ref="DU161:EH161"/>
    <mergeCell ref="EI161:EV161"/>
    <mergeCell ref="EW161:FJ161"/>
    <mergeCell ref="HR159:ID159"/>
    <mergeCell ref="IE159:IQ159"/>
    <mergeCell ref="HR160:ID160"/>
    <mergeCell ref="IE160:IQ160"/>
    <mergeCell ref="GR159:HD159"/>
    <mergeCell ref="HE159:HQ159"/>
    <mergeCell ref="FK160:FX160"/>
    <mergeCell ref="FY160:GL160"/>
    <mergeCell ref="A160:BW160"/>
    <mergeCell ref="BX160:CE160"/>
    <mergeCell ref="CF160:CR160"/>
    <mergeCell ref="CS160:DF160"/>
    <mergeCell ref="GR160:HD160"/>
    <mergeCell ref="HE160:HQ160"/>
    <mergeCell ref="EI160:EV160"/>
    <mergeCell ref="EW160:FJ160"/>
    <mergeCell ref="DG160:DT160"/>
    <mergeCell ref="DU160:EH160"/>
    <mergeCell ref="FK159:FX159"/>
    <mergeCell ref="FY159:GL159"/>
    <mergeCell ref="A159:BW159"/>
    <mergeCell ref="BX159:CE159"/>
    <mergeCell ref="CF159:CR159"/>
    <mergeCell ref="CS159:DF159"/>
    <mergeCell ref="DG159:DT159"/>
    <mergeCell ref="DU159:EH159"/>
    <mergeCell ref="EI159:EV159"/>
    <mergeCell ref="EW159:FJ159"/>
    <mergeCell ref="HR157:ID157"/>
    <mergeCell ref="IE157:IQ157"/>
    <mergeCell ref="HR158:ID158"/>
    <mergeCell ref="IE158:IQ158"/>
    <mergeCell ref="GR157:HD157"/>
    <mergeCell ref="HE157:HQ157"/>
    <mergeCell ref="FK158:FX158"/>
    <mergeCell ref="FY158:GL158"/>
    <mergeCell ref="GR158:HD158"/>
    <mergeCell ref="HE158:HQ158"/>
    <mergeCell ref="FK157:FX157"/>
    <mergeCell ref="FY157:GL157"/>
    <mergeCell ref="A158:BW158"/>
    <mergeCell ref="BX158:CE158"/>
    <mergeCell ref="CF158:CR158"/>
    <mergeCell ref="CS158:DF158"/>
    <mergeCell ref="EI158:EV158"/>
    <mergeCell ref="EW158:FJ158"/>
    <mergeCell ref="DG158:DT158"/>
    <mergeCell ref="DU158:EH158"/>
    <mergeCell ref="A157:BW157"/>
    <mergeCell ref="BX157:CE157"/>
    <mergeCell ref="CF157:CR157"/>
    <mergeCell ref="CS157:DF157"/>
    <mergeCell ref="DG157:DT157"/>
    <mergeCell ref="DU157:EH157"/>
    <mergeCell ref="EI157:EV157"/>
    <mergeCell ref="EW157:FJ157"/>
    <mergeCell ref="HR155:ID155"/>
    <mergeCell ref="IE155:IQ155"/>
    <mergeCell ref="HR156:ID156"/>
    <mergeCell ref="IE156:IQ156"/>
    <mergeCell ref="GR155:HD155"/>
    <mergeCell ref="HE155:HQ155"/>
    <mergeCell ref="FK156:FX156"/>
    <mergeCell ref="FY156:GL156"/>
    <mergeCell ref="A156:BW156"/>
    <mergeCell ref="BX156:CE156"/>
    <mergeCell ref="CF156:CR156"/>
    <mergeCell ref="CS156:DF156"/>
    <mergeCell ref="GR156:HD156"/>
    <mergeCell ref="HE156:HQ156"/>
    <mergeCell ref="EI156:EV156"/>
    <mergeCell ref="EW156:FJ156"/>
    <mergeCell ref="DG156:DT156"/>
    <mergeCell ref="DU156:EH156"/>
    <mergeCell ref="FK155:FX155"/>
    <mergeCell ref="FY155:GL155"/>
    <mergeCell ref="A155:BW155"/>
    <mergeCell ref="BX155:CE155"/>
    <mergeCell ref="CF155:CR155"/>
    <mergeCell ref="CS155:DF155"/>
    <mergeCell ref="DG155:DT155"/>
    <mergeCell ref="DU155:EH155"/>
    <mergeCell ref="EI155:EV155"/>
    <mergeCell ref="EW155:FJ155"/>
    <mergeCell ref="HR153:ID153"/>
    <mergeCell ref="IE153:IQ153"/>
    <mergeCell ref="HR154:ID154"/>
    <mergeCell ref="IE154:IQ154"/>
    <mergeCell ref="GR153:HD153"/>
    <mergeCell ref="HE153:HQ153"/>
    <mergeCell ref="FK154:FX154"/>
    <mergeCell ref="FY154:GL154"/>
    <mergeCell ref="GR154:HD154"/>
    <mergeCell ref="HE154:HQ154"/>
    <mergeCell ref="FK153:FX153"/>
    <mergeCell ref="FY153:GL153"/>
    <mergeCell ref="A154:BW154"/>
    <mergeCell ref="BX154:CE154"/>
    <mergeCell ref="CF154:CR154"/>
    <mergeCell ref="CS154:DF154"/>
    <mergeCell ref="EI154:EV154"/>
    <mergeCell ref="EW154:FJ154"/>
    <mergeCell ref="DG154:DT154"/>
    <mergeCell ref="DU154:EH154"/>
    <mergeCell ref="A153:BW153"/>
    <mergeCell ref="BX153:CE153"/>
    <mergeCell ref="CF153:CR153"/>
    <mergeCell ref="CS153:DF153"/>
    <mergeCell ref="DG153:DT153"/>
    <mergeCell ref="DU153:EH153"/>
    <mergeCell ref="EI153:EV153"/>
    <mergeCell ref="EW153:FJ153"/>
    <mergeCell ref="HR151:ID151"/>
    <mergeCell ref="IE151:IQ151"/>
    <mergeCell ref="HR152:ID152"/>
    <mergeCell ref="IE152:IQ152"/>
    <mergeCell ref="GR151:HD151"/>
    <mergeCell ref="HE151:HQ151"/>
    <mergeCell ref="FK152:FX152"/>
    <mergeCell ref="FY152:GL152"/>
    <mergeCell ref="A152:BW152"/>
    <mergeCell ref="BX152:CE152"/>
    <mergeCell ref="CF152:CR152"/>
    <mergeCell ref="CS152:DF152"/>
    <mergeCell ref="GR152:HD152"/>
    <mergeCell ref="HE152:HQ152"/>
    <mergeCell ref="EI152:EV152"/>
    <mergeCell ref="EW152:FJ152"/>
    <mergeCell ref="DG152:DT152"/>
    <mergeCell ref="DU152:EH152"/>
    <mergeCell ref="FK151:FX151"/>
    <mergeCell ref="FY151:GL151"/>
    <mergeCell ref="A151:BW151"/>
    <mergeCell ref="BX151:CE151"/>
    <mergeCell ref="CF151:CR151"/>
    <mergeCell ref="CS151:DF151"/>
    <mergeCell ref="DG151:DT151"/>
    <mergeCell ref="DU151:EH151"/>
    <mergeCell ref="EI151:EV151"/>
    <mergeCell ref="EW151:FJ151"/>
    <mergeCell ref="HR149:ID149"/>
    <mergeCell ref="IE149:IQ149"/>
    <mergeCell ref="HR150:ID150"/>
    <mergeCell ref="IE150:IQ150"/>
    <mergeCell ref="GR149:HD149"/>
    <mergeCell ref="HE149:HQ149"/>
    <mergeCell ref="FK150:FX150"/>
    <mergeCell ref="FY150:GL150"/>
    <mergeCell ref="GR150:HD150"/>
    <mergeCell ref="HE150:HQ150"/>
    <mergeCell ref="FK149:FX149"/>
    <mergeCell ref="FY149:GL149"/>
    <mergeCell ref="A150:BW150"/>
    <mergeCell ref="BX150:CE150"/>
    <mergeCell ref="CF150:CR150"/>
    <mergeCell ref="CS150:DF150"/>
    <mergeCell ref="EI150:EV150"/>
    <mergeCell ref="EW150:FJ150"/>
    <mergeCell ref="DG150:DT150"/>
    <mergeCell ref="DU150:EH150"/>
    <mergeCell ref="A149:BW149"/>
    <mergeCell ref="BX149:CE149"/>
    <mergeCell ref="CF149:CR149"/>
    <mergeCell ref="CS149:DF149"/>
    <mergeCell ref="DG149:DT149"/>
    <mergeCell ref="DU149:EH149"/>
    <mergeCell ref="EI149:EV149"/>
    <mergeCell ref="EW149:FJ149"/>
    <mergeCell ref="HR147:ID147"/>
    <mergeCell ref="IE147:IQ147"/>
    <mergeCell ref="HR148:ID148"/>
    <mergeCell ref="IE148:IQ148"/>
    <mergeCell ref="GR147:HD147"/>
    <mergeCell ref="HE147:HQ147"/>
    <mergeCell ref="FK148:FX148"/>
    <mergeCell ref="FY148:GL148"/>
    <mergeCell ref="A148:BW148"/>
    <mergeCell ref="BX148:CE148"/>
    <mergeCell ref="CF148:CR148"/>
    <mergeCell ref="CS148:DF148"/>
    <mergeCell ref="GR148:HD148"/>
    <mergeCell ref="HE148:HQ148"/>
    <mergeCell ref="EI148:EV148"/>
    <mergeCell ref="EW148:FJ148"/>
    <mergeCell ref="DG148:DT148"/>
    <mergeCell ref="DU148:EH148"/>
    <mergeCell ref="FK147:FX147"/>
    <mergeCell ref="FY147:GL147"/>
    <mergeCell ref="A147:BW147"/>
    <mergeCell ref="BX147:CE147"/>
    <mergeCell ref="CF147:CR147"/>
    <mergeCell ref="CS147:DF147"/>
    <mergeCell ref="DG147:DT147"/>
    <mergeCell ref="DU147:EH147"/>
    <mergeCell ref="EI147:EV147"/>
    <mergeCell ref="EW147:FJ147"/>
    <mergeCell ref="HR145:ID145"/>
    <mergeCell ref="IE145:IQ145"/>
    <mergeCell ref="HR146:ID146"/>
    <mergeCell ref="IE146:IQ146"/>
    <mergeCell ref="GR145:HD145"/>
    <mergeCell ref="HE145:HQ145"/>
    <mergeCell ref="FK146:FX146"/>
    <mergeCell ref="FY146:GL146"/>
    <mergeCell ref="GR146:HD146"/>
    <mergeCell ref="HE146:HQ146"/>
    <mergeCell ref="FK145:FX145"/>
    <mergeCell ref="FY145:GL145"/>
    <mergeCell ref="A146:BW146"/>
    <mergeCell ref="BX146:CE146"/>
    <mergeCell ref="CF146:CR146"/>
    <mergeCell ref="CS146:DF146"/>
    <mergeCell ref="EI146:EV146"/>
    <mergeCell ref="EW146:FJ146"/>
    <mergeCell ref="DG146:DT146"/>
    <mergeCell ref="DU146:EH146"/>
    <mergeCell ref="A145:BW145"/>
    <mergeCell ref="BX145:CE145"/>
    <mergeCell ref="CF145:CR145"/>
    <mergeCell ref="CS145:DF145"/>
    <mergeCell ref="DG145:DT145"/>
    <mergeCell ref="DU145:EH145"/>
    <mergeCell ref="EI145:EV145"/>
    <mergeCell ref="EW145:FJ145"/>
    <mergeCell ref="HR143:ID143"/>
    <mergeCell ref="IE143:IQ143"/>
    <mergeCell ref="HR144:ID144"/>
    <mergeCell ref="IE144:IQ144"/>
    <mergeCell ref="GR143:HD143"/>
    <mergeCell ref="HE143:HQ143"/>
    <mergeCell ref="FK144:FX144"/>
    <mergeCell ref="FY144:GL144"/>
    <mergeCell ref="A144:BW144"/>
    <mergeCell ref="BX144:CE144"/>
    <mergeCell ref="CF144:CR144"/>
    <mergeCell ref="CS144:DF144"/>
    <mergeCell ref="GR144:HD144"/>
    <mergeCell ref="HE144:HQ144"/>
    <mergeCell ref="EI144:EV144"/>
    <mergeCell ref="EW144:FJ144"/>
    <mergeCell ref="DG144:DT144"/>
    <mergeCell ref="DU144:EH144"/>
    <mergeCell ref="FK143:FX143"/>
    <mergeCell ref="FY143:GL143"/>
    <mergeCell ref="A143:BW143"/>
    <mergeCell ref="BX143:CE143"/>
    <mergeCell ref="CF143:CR143"/>
    <mergeCell ref="CS143:DF143"/>
    <mergeCell ref="DG143:DT143"/>
    <mergeCell ref="DU143:EH143"/>
    <mergeCell ref="EI143:EV143"/>
    <mergeCell ref="EW143:FJ143"/>
    <mergeCell ref="HR141:ID141"/>
    <mergeCell ref="IE141:IQ141"/>
    <mergeCell ref="HR142:ID142"/>
    <mergeCell ref="IE142:IQ142"/>
    <mergeCell ref="GR141:HD141"/>
    <mergeCell ref="HE141:HQ141"/>
    <mergeCell ref="FK142:FX142"/>
    <mergeCell ref="FY142:GL142"/>
    <mergeCell ref="GR142:HD142"/>
    <mergeCell ref="HE142:HQ142"/>
    <mergeCell ref="FK141:FX141"/>
    <mergeCell ref="FY141:GL141"/>
    <mergeCell ref="A142:BW142"/>
    <mergeCell ref="BX142:CE142"/>
    <mergeCell ref="CF142:CR142"/>
    <mergeCell ref="CS142:DF142"/>
    <mergeCell ref="EI142:EV142"/>
    <mergeCell ref="EW142:FJ142"/>
    <mergeCell ref="DG142:DT142"/>
    <mergeCell ref="DU142:EH142"/>
    <mergeCell ref="A141:BW141"/>
    <mergeCell ref="BX141:CE141"/>
    <mergeCell ref="CF141:CR141"/>
    <mergeCell ref="CS141:DF141"/>
    <mergeCell ref="DG141:DT141"/>
    <mergeCell ref="DU141:EH141"/>
    <mergeCell ref="EI141:EV141"/>
    <mergeCell ref="EW141:FJ141"/>
    <mergeCell ref="HR139:ID139"/>
    <mergeCell ref="IE139:IQ139"/>
    <mergeCell ref="HR140:ID140"/>
    <mergeCell ref="IE140:IQ140"/>
    <mergeCell ref="GR139:HD139"/>
    <mergeCell ref="HE139:HQ139"/>
    <mergeCell ref="FK140:FX140"/>
    <mergeCell ref="FY140:GL140"/>
    <mergeCell ref="A140:BW140"/>
    <mergeCell ref="BX140:CE140"/>
    <mergeCell ref="CF140:CR140"/>
    <mergeCell ref="CS140:DF140"/>
    <mergeCell ref="GR140:HD140"/>
    <mergeCell ref="HE140:HQ140"/>
    <mergeCell ref="EI140:EV140"/>
    <mergeCell ref="EW140:FJ140"/>
    <mergeCell ref="DG140:DT140"/>
    <mergeCell ref="DU140:EH140"/>
    <mergeCell ref="FK139:FX139"/>
    <mergeCell ref="FY139:GL139"/>
    <mergeCell ref="A139:BW139"/>
    <mergeCell ref="BX139:CE139"/>
    <mergeCell ref="CF139:CR139"/>
    <mergeCell ref="CS139:DF139"/>
    <mergeCell ref="DG139:DT139"/>
    <mergeCell ref="DU139:EH139"/>
    <mergeCell ref="EI139:EV139"/>
    <mergeCell ref="EW139:FJ139"/>
    <mergeCell ref="HR137:ID137"/>
    <mergeCell ref="IE137:IQ137"/>
    <mergeCell ref="HR138:ID138"/>
    <mergeCell ref="IE138:IQ138"/>
    <mergeCell ref="GR137:HD137"/>
    <mergeCell ref="HE137:HQ137"/>
    <mergeCell ref="FK138:FX138"/>
    <mergeCell ref="FY138:GL138"/>
    <mergeCell ref="GR138:HD138"/>
    <mergeCell ref="HE138:HQ138"/>
    <mergeCell ref="FK137:FX137"/>
    <mergeCell ref="FY137:GL137"/>
    <mergeCell ref="A138:BW138"/>
    <mergeCell ref="BX138:CE138"/>
    <mergeCell ref="CF138:CR138"/>
    <mergeCell ref="CS138:DF138"/>
    <mergeCell ref="EI138:EV138"/>
    <mergeCell ref="EW138:FJ138"/>
    <mergeCell ref="DG138:DT138"/>
    <mergeCell ref="DU138:EH138"/>
    <mergeCell ref="A137:BW137"/>
    <mergeCell ref="BX137:CE137"/>
    <mergeCell ref="CF137:CR137"/>
    <mergeCell ref="CS137:DF137"/>
    <mergeCell ref="DG137:DT137"/>
    <mergeCell ref="DU137:EH137"/>
    <mergeCell ref="EI137:EV137"/>
    <mergeCell ref="EW137:FJ137"/>
    <mergeCell ref="HR135:ID135"/>
    <mergeCell ref="IE135:IQ135"/>
    <mergeCell ref="HR136:ID136"/>
    <mergeCell ref="IE136:IQ136"/>
    <mergeCell ref="GR135:HD135"/>
    <mergeCell ref="HE135:HQ135"/>
    <mergeCell ref="FK136:FX136"/>
    <mergeCell ref="FY136:GL136"/>
    <mergeCell ref="A136:BW136"/>
    <mergeCell ref="BX136:CE136"/>
    <mergeCell ref="CF136:CR136"/>
    <mergeCell ref="CS136:DF136"/>
    <mergeCell ref="GR136:HD136"/>
    <mergeCell ref="HE136:HQ136"/>
    <mergeCell ref="EI136:EV136"/>
    <mergeCell ref="EW136:FJ136"/>
    <mergeCell ref="DG136:DT136"/>
    <mergeCell ref="DU136:EH136"/>
    <mergeCell ref="FK135:FX135"/>
    <mergeCell ref="FY135:GL135"/>
    <mergeCell ref="A135:BW135"/>
    <mergeCell ref="BX135:CE135"/>
    <mergeCell ref="CF135:CR135"/>
    <mergeCell ref="CS135:DF135"/>
    <mergeCell ref="DG135:DT135"/>
    <mergeCell ref="DU135:EH135"/>
    <mergeCell ref="EI135:EV135"/>
    <mergeCell ref="EW135:FJ135"/>
    <mergeCell ref="GR134:HD134"/>
    <mergeCell ref="HE134:HQ134"/>
    <mergeCell ref="FK133:FX133"/>
    <mergeCell ref="FY133:GL133"/>
    <mergeCell ref="HR133:ID133"/>
    <mergeCell ref="IE133:IQ133"/>
    <mergeCell ref="HR134:ID134"/>
    <mergeCell ref="IE134:IQ134"/>
    <mergeCell ref="GR133:HD133"/>
    <mergeCell ref="HE133:HQ133"/>
    <mergeCell ref="EI134:EV134"/>
    <mergeCell ref="EW134:FJ134"/>
    <mergeCell ref="DG134:DT134"/>
    <mergeCell ref="DU134:EH134"/>
    <mergeCell ref="FK134:FX134"/>
    <mergeCell ref="FY134:GL134"/>
    <mergeCell ref="CF133:CR133"/>
    <mergeCell ref="CS133:DF133"/>
    <mergeCell ref="DG133:DT133"/>
    <mergeCell ref="DU133:EH133"/>
    <mergeCell ref="A134:BW134"/>
    <mergeCell ref="BX134:CE134"/>
    <mergeCell ref="CF134:CR134"/>
    <mergeCell ref="CS134:DF134"/>
    <mergeCell ref="EI133:EV133"/>
    <mergeCell ref="EW133:FJ133"/>
    <mergeCell ref="A132:BW132"/>
    <mergeCell ref="BX132:CE132"/>
    <mergeCell ref="CF132:CR132"/>
    <mergeCell ref="CS132:DF132"/>
    <mergeCell ref="DG132:DT132"/>
    <mergeCell ref="DU132:EH132"/>
    <mergeCell ref="A133:BW133"/>
    <mergeCell ref="BX133:CE133"/>
    <mergeCell ref="HR131:ID131"/>
    <mergeCell ref="IE131:IQ131"/>
    <mergeCell ref="HR132:ID132"/>
    <mergeCell ref="IE132:IQ132"/>
    <mergeCell ref="GR131:HD131"/>
    <mergeCell ref="HE131:HQ131"/>
    <mergeCell ref="GR132:HD132"/>
    <mergeCell ref="HE132:HQ132"/>
    <mergeCell ref="EI130:EV130"/>
    <mergeCell ref="EW130:FJ130"/>
    <mergeCell ref="EI131:EV131"/>
    <mergeCell ref="EW131:FJ131"/>
    <mergeCell ref="FK132:FX132"/>
    <mergeCell ref="FY132:GL132"/>
    <mergeCell ref="EI132:EV132"/>
    <mergeCell ref="EW132:FJ132"/>
    <mergeCell ref="CF131:CR131"/>
    <mergeCell ref="CS131:DF131"/>
    <mergeCell ref="FK131:FX131"/>
    <mergeCell ref="FY131:GL131"/>
    <mergeCell ref="DG131:DT131"/>
    <mergeCell ref="DU131:EH131"/>
    <mergeCell ref="HR129:ID129"/>
    <mergeCell ref="IE129:IQ129"/>
    <mergeCell ref="HR130:ID130"/>
    <mergeCell ref="IE130:IQ130"/>
    <mergeCell ref="GR129:HD129"/>
    <mergeCell ref="HE129:HQ129"/>
    <mergeCell ref="GR130:HD130"/>
    <mergeCell ref="HE130:HQ130"/>
    <mergeCell ref="A130:BW130"/>
    <mergeCell ref="BX130:CE130"/>
    <mergeCell ref="CF130:CR130"/>
    <mergeCell ref="CS130:DF130"/>
    <mergeCell ref="DG130:DT130"/>
    <mergeCell ref="DU130:EH130"/>
    <mergeCell ref="A131:BW131"/>
    <mergeCell ref="BX131:CE131"/>
    <mergeCell ref="FK130:FX130"/>
    <mergeCell ref="FY130:GL130"/>
    <mergeCell ref="HR128:ID128"/>
    <mergeCell ref="IE128:IQ128"/>
    <mergeCell ref="GR128:HD128"/>
    <mergeCell ref="HE128:HQ128"/>
    <mergeCell ref="A129:BW129"/>
    <mergeCell ref="BX129:CE129"/>
    <mergeCell ref="CF129:CR129"/>
    <mergeCell ref="CS129:DF129"/>
    <mergeCell ref="DG129:DT129"/>
    <mergeCell ref="DU129:EH129"/>
    <mergeCell ref="EI129:EV129"/>
    <mergeCell ref="EW129:FJ129"/>
    <mergeCell ref="CS128:DF128"/>
    <mergeCell ref="A127:BW127"/>
    <mergeCell ref="FK129:FX129"/>
    <mergeCell ref="FY129:GL129"/>
    <mergeCell ref="EI125:EV125"/>
    <mergeCell ref="EW125:FJ125"/>
    <mergeCell ref="FK125:FX125"/>
    <mergeCell ref="EI128:EV128"/>
    <mergeCell ref="EW128:FJ128"/>
    <mergeCell ref="FK128:FX128"/>
    <mergeCell ref="A126:BW126"/>
    <mergeCell ref="BX126:CE126"/>
    <mergeCell ref="CF126:CR126"/>
    <mergeCell ref="A128:BW128"/>
    <mergeCell ref="BX128:CE128"/>
    <mergeCell ref="CF128:CR128"/>
    <mergeCell ref="BX127:CE127"/>
    <mergeCell ref="CF127:CR127"/>
    <mergeCell ref="IE125:IQ125"/>
    <mergeCell ref="GR126:HD126"/>
    <mergeCell ref="HR126:ID126"/>
    <mergeCell ref="HE126:HQ126"/>
    <mergeCell ref="DG128:DT128"/>
    <mergeCell ref="DU128:EH128"/>
    <mergeCell ref="FY128:GL128"/>
    <mergeCell ref="IE127:IQ127"/>
    <mergeCell ref="A125:BW125"/>
    <mergeCell ref="BX125:CE125"/>
    <mergeCell ref="CF125:CR125"/>
    <mergeCell ref="CS125:DF125"/>
    <mergeCell ref="FY124:GL124"/>
    <mergeCell ref="IE126:IQ126"/>
    <mergeCell ref="FY125:GL125"/>
    <mergeCell ref="GR125:HD125"/>
    <mergeCell ref="HE125:HQ125"/>
    <mergeCell ref="HR125:ID125"/>
    <mergeCell ref="IE124:IQ124"/>
    <mergeCell ref="DU124:EH124"/>
    <mergeCell ref="EI124:EV124"/>
    <mergeCell ref="EW124:FJ124"/>
    <mergeCell ref="DG125:DT125"/>
    <mergeCell ref="DU125:EH125"/>
    <mergeCell ref="HE124:HQ124"/>
    <mergeCell ref="HR124:ID124"/>
    <mergeCell ref="FK124:FX124"/>
    <mergeCell ref="GR124:HD124"/>
    <mergeCell ref="HR123:ID123"/>
    <mergeCell ref="FY123:GL123"/>
    <mergeCell ref="GR123:HD123"/>
    <mergeCell ref="EW123:FJ123"/>
    <mergeCell ref="FK123:FX123"/>
    <mergeCell ref="CS126:DF126"/>
    <mergeCell ref="A124:BW124"/>
    <mergeCell ref="BX124:CE124"/>
    <mergeCell ref="CF124:CR124"/>
    <mergeCell ref="CS124:DF124"/>
    <mergeCell ref="DG124:DT124"/>
    <mergeCell ref="HE123:HQ123"/>
    <mergeCell ref="FK122:FX122"/>
    <mergeCell ref="IE122:IQ122"/>
    <mergeCell ref="A123:BW123"/>
    <mergeCell ref="BX123:CE123"/>
    <mergeCell ref="CF123:CR123"/>
    <mergeCell ref="CS123:DF123"/>
    <mergeCell ref="DG123:DT123"/>
    <mergeCell ref="DU123:EH123"/>
    <mergeCell ref="EI123:EV123"/>
    <mergeCell ref="IE123:IQ123"/>
    <mergeCell ref="FK121:FX121"/>
    <mergeCell ref="IE121:IQ121"/>
    <mergeCell ref="A122:BW122"/>
    <mergeCell ref="BX122:CE122"/>
    <mergeCell ref="CF122:CR122"/>
    <mergeCell ref="CS122:DF122"/>
    <mergeCell ref="DG122:DT122"/>
    <mergeCell ref="DU122:EH122"/>
    <mergeCell ref="EI122:EV122"/>
    <mergeCell ref="EW122:FJ122"/>
    <mergeCell ref="FY122:GL122"/>
    <mergeCell ref="GR122:HD122"/>
    <mergeCell ref="HE121:HQ121"/>
    <mergeCell ref="HR121:ID121"/>
    <mergeCell ref="FY121:GL121"/>
    <mergeCell ref="GR121:HD121"/>
    <mergeCell ref="HE122:HQ122"/>
    <mergeCell ref="HR122:ID122"/>
    <mergeCell ref="FK120:FX120"/>
    <mergeCell ref="IE120:IQ120"/>
    <mergeCell ref="A121:BW121"/>
    <mergeCell ref="BX121:CE121"/>
    <mergeCell ref="CF121:CR121"/>
    <mergeCell ref="CS121:DF121"/>
    <mergeCell ref="DG121:DT121"/>
    <mergeCell ref="DU121:EH121"/>
    <mergeCell ref="EI121:EV121"/>
    <mergeCell ref="EW121:FJ121"/>
    <mergeCell ref="FK119:FX119"/>
    <mergeCell ref="IE119:IQ119"/>
    <mergeCell ref="A120:BW120"/>
    <mergeCell ref="BX120:CE120"/>
    <mergeCell ref="CF120:CR120"/>
    <mergeCell ref="CS120:DF120"/>
    <mergeCell ref="DG120:DT120"/>
    <mergeCell ref="DU120:EH120"/>
    <mergeCell ref="EI120:EV120"/>
    <mergeCell ref="EW120:FJ120"/>
    <mergeCell ref="FY120:GL120"/>
    <mergeCell ref="GR120:HD120"/>
    <mergeCell ref="HE119:HQ119"/>
    <mergeCell ref="HR119:ID119"/>
    <mergeCell ref="FY119:GL119"/>
    <mergeCell ref="GR119:HD119"/>
    <mergeCell ref="HE120:HQ120"/>
    <mergeCell ref="HR120:ID120"/>
    <mergeCell ref="FK118:FX118"/>
    <mergeCell ref="IE118:IQ118"/>
    <mergeCell ref="A119:BW119"/>
    <mergeCell ref="BX119:CE119"/>
    <mergeCell ref="CF119:CR119"/>
    <mergeCell ref="CS119:DF119"/>
    <mergeCell ref="DG119:DT119"/>
    <mergeCell ref="DU119:EH119"/>
    <mergeCell ref="EI119:EV119"/>
    <mergeCell ref="EW119:FJ119"/>
    <mergeCell ref="FK117:FX117"/>
    <mergeCell ref="IE117:IQ117"/>
    <mergeCell ref="A118:BW118"/>
    <mergeCell ref="BX118:CE118"/>
    <mergeCell ref="CF118:CR118"/>
    <mergeCell ref="CS118:DF118"/>
    <mergeCell ref="DG118:DT118"/>
    <mergeCell ref="DU118:EH118"/>
    <mergeCell ref="EI118:EV118"/>
    <mergeCell ref="EW118:FJ118"/>
    <mergeCell ref="FY118:GL118"/>
    <mergeCell ref="GR118:HD118"/>
    <mergeCell ref="HE117:HQ117"/>
    <mergeCell ref="HR117:ID117"/>
    <mergeCell ref="FY117:GL117"/>
    <mergeCell ref="GR117:HD117"/>
    <mergeCell ref="HE118:HQ118"/>
    <mergeCell ref="HR118:ID118"/>
    <mergeCell ref="FK116:FX116"/>
    <mergeCell ref="IE116:IQ116"/>
    <mergeCell ref="A117:BW117"/>
    <mergeCell ref="BX117:CE117"/>
    <mergeCell ref="CF117:CR117"/>
    <mergeCell ref="CS117:DF117"/>
    <mergeCell ref="DG117:DT117"/>
    <mergeCell ref="DU117:EH117"/>
    <mergeCell ref="EI117:EV117"/>
    <mergeCell ref="EW117:FJ117"/>
    <mergeCell ref="FK115:FX115"/>
    <mergeCell ref="IE115:IQ115"/>
    <mergeCell ref="A116:BW116"/>
    <mergeCell ref="BX116:CE116"/>
    <mergeCell ref="CF116:CR116"/>
    <mergeCell ref="CS116:DF116"/>
    <mergeCell ref="DG116:DT116"/>
    <mergeCell ref="DU116:EH116"/>
    <mergeCell ref="EI116:EV116"/>
    <mergeCell ref="EW116:FJ116"/>
    <mergeCell ref="FY116:GL116"/>
    <mergeCell ref="GR116:HD116"/>
    <mergeCell ref="HE115:HQ115"/>
    <mergeCell ref="HR115:ID115"/>
    <mergeCell ref="FY115:GL115"/>
    <mergeCell ref="GR115:HD115"/>
    <mergeCell ref="HE116:HQ116"/>
    <mergeCell ref="HR116:ID116"/>
    <mergeCell ref="FK114:FX114"/>
    <mergeCell ref="IE114:IQ114"/>
    <mergeCell ref="A115:BW115"/>
    <mergeCell ref="BX115:CE115"/>
    <mergeCell ref="CF115:CR115"/>
    <mergeCell ref="CS115:DF115"/>
    <mergeCell ref="DG115:DT115"/>
    <mergeCell ref="DU115:EH115"/>
    <mergeCell ref="EI115:EV115"/>
    <mergeCell ref="EW115:FJ115"/>
    <mergeCell ref="FK113:FX113"/>
    <mergeCell ref="IE113:IQ113"/>
    <mergeCell ref="A114:BW114"/>
    <mergeCell ref="BX114:CE114"/>
    <mergeCell ref="CF114:CR114"/>
    <mergeCell ref="CS114:DF114"/>
    <mergeCell ref="DG114:DT114"/>
    <mergeCell ref="DU114:EH114"/>
    <mergeCell ref="EI114:EV114"/>
    <mergeCell ref="EW114:FJ114"/>
    <mergeCell ref="FY114:GL114"/>
    <mergeCell ref="GR114:HD114"/>
    <mergeCell ref="HE113:HQ113"/>
    <mergeCell ref="HR113:ID113"/>
    <mergeCell ref="FY113:GL113"/>
    <mergeCell ref="GR113:HD113"/>
    <mergeCell ref="HE114:HQ114"/>
    <mergeCell ref="HR114:ID114"/>
    <mergeCell ref="FK112:FX112"/>
    <mergeCell ref="IE112:IQ112"/>
    <mergeCell ref="A113:BW113"/>
    <mergeCell ref="BX113:CE113"/>
    <mergeCell ref="CF113:CR113"/>
    <mergeCell ref="CS113:DF113"/>
    <mergeCell ref="DG113:DT113"/>
    <mergeCell ref="DU113:EH113"/>
    <mergeCell ref="EI113:EV113"/>
    <mergeCell ref="EW113:FJ113"/>
    <mergeCell ref="FK111:FX111"/>
    <mergeCell ref="IE111:IQ111"/>
    <mergeCell ref="A112:BW112"/>
    <mergeCell ref="BX112:CE112"/>
    <mergeCell ref="CF112:CR112"/>
    <mergeCell ref="CS112:DF112"/>
    <mergeCell ref="DG112:DT112"/>
    <mergeCell ref="DU112:EH112"/>
    <mergeCell ref="EI112:EV112"/>
    <mergeCell ref="EW112:FJ112"/>
    <mergeCell ref="FY112:GL112"/>
    <mergeCell ref="GR112:HD112"/>
    <mergeCell ref="HE111:HQ111"/>
    <mergeCell ref="HR111:ID111"/>
    <mergeCell ref="FY111:GL111"/>
    <mergeCell ref="GR111:HD111"/>
    <mergeCell ref="HE112:HQ112"/>
    <mergeCell ref="HR112:ID112"/>
    <mergeCell ref="FK110:FX110"/>
    <mergeCell ref="IE110:IQ110"/>
    <mergeCell ref="A111:BW111"/>
    <mergeCell ref="BX111:CE111"/>
    <mergeCell ref="CF111:CR111"/>
    <mergeCell ref="CS111:DF111"/>
    <mergeCell ref="DG111:DT111"/>
    <mergeCell ref="DU111:EH111"/>
    <mergeCell ref="EI111:EV111"/>
    <mergeCell ref="EW111:FJ111"/>
    <mergeCell ref="FK109:FX109"/>
    <mergeCell ref="IE109:IQ109"/>
    <mergeCell ref="A110:BW110"/>
    <mergeCell ref="BX110:CE110"/>
    <mergeCell ref="CF110:CR110"/>
    <mergeCell ref="CS110:DF110"/>
    <mergeCell ref="DG110:DT110"/>
    <mergeCell ref="DU110:EH110"/>
    <mergeCell ref="EI110:EV110"/>
    <mergeCell ref="EW110:FJ110"/>
    <mergeCell ref="FY110:GL110"/>
    <mergeCell ref="GR110:HD110"/>
    <mergeCell ref="HE109:HQ109"/>
    <mergeCell ref="HR109:ID109"/>
    <mergeCell ref="FY109:GL109"/>
    <mergeCell ref="GR109:HD109"/>
    <mergeCell ref="HE110:HQ110"/>
    <mergeCell ref="HR110:ID110"/>
    <mergeCell ref="FK108:FX108"/>
    <mergeCell ref="IE108:IQ108"/>
    <mergeCell ref="A109:BW109"/>
    <mergeCell ref="BX109:CE109"/>
    <mergeCell ref="CF109:CR109"/>
    <mergeCell ref="CS109:DF109"/>
    <mergeCell ref="DG109:DT109"/>
    <mergeCell ref="DU109:EH109"/>
    <mergeCell ref="EI109:EV109"/>
    <mergeCell ref="EW109:FJ109"/>
    <mergeCell ref="FK107:FX107"/>
    <mergeCell ref="IE107:IQ107"/>
    <mergeCell ref="A108:BW108"/>
    <mergeCell ref="BX108:CE108"/>
    <mergeCell ref="CF108:CR108"/>
    <mergeCell ref="CS108:DF108"/>
    <mergeCell ref="DG108:DT108"/>
    <mergeCell ref="DU108:EH108"/>
    <mergeCell ref="EI108:EV108"/>
    <mergeCell ref="EW108:FJ108"/>
    <mergeCell ref="FY108:GL108"/>
    <mergeCell ref="GR108:HD108"/>
    <mergeCell ref="HE107:HQ107"/>
    <mergeCell ref="HR107:ID107"/>
    <mergeCell ref="FY107:GL107"/>
    <mergeCell ref="GR107:HD107"/>
    <mergeCell ref="HE108:HQ108"/>
    <mergeCell ref="HR108:ID108"/>
    <mergeCell ref="FK106:FX106"/>
    <mergeCell ref="IE106:IQ106"/>
    <mergeCell ref="A107:BW107"/>
    <mergeCell ref="BX107:CE107"/>
    <mergeCell ref="CF107:CR107"/>
    <mergeCell ref="CS107:DF107"/>
    <mergeCell ref="DG107:DT107"/>
    <mergeCell ref="DU107:EH107"/>
    <mergeCell ref="EI107:EV107"/>
    <mergeCell ref="EW107:FJ107"/>
    <mergeCell ref="FK105:FX105"/>
    <mergeCell ref="IE105:IQ105"/>
    <mergeCell ref="A106:BW106"/>
    <mergeCell ref="BX106:CE106"/>
    <mergeCell ref="CF106:CR106"/>
    <mergeCell ref="CS106:DF106"/>
    <mergeCell ref="DG106:DT106"/>
    <mergeCell ref="DU106:EH106"/>
    <mergeCell ref="EI106:EV106"/>
    <mergeCell ref="EW106:FJ106"/>
    <mergeCell ref="FY106:GL106"/>
    <mergeCell ref="GR106:HD106"/>
    <mergeCell ref="HE105:HQ105"/>
    <mergeCell ref="HR105:ID105"/>
    <mergeCell ref="FY105:GL105"/>
    <mergeCell ref="GR105:HD105"/>
    <mergeCell ref="HE106:HQ106"/>
    <mergeCell ref="HR106:ID106"/>
    <mergeCell ref="FK104:FX104"/>
    <mergeCell ref="IE104:IQ104"/>
    <mergeCell ref="A105:BW105"/>
    <mergeCell ref="BX105:CE105"/>
    <mergeCell ref="CF105:CR105"/>
    <mergeCell ref="CS105:DF105"/>
    <mergeCell ref="DG105:DT105"/>
    <mergeCell ref="DU105:EH105"/>
    <mergeCell ref="EI105:EV105"/>
    <mergeCell ref="EW105:FJ105"/>
    <mergeCell ref="FK103:FX103"/>
    <mergeCell ref="IE103:IQ103"/>
    <mergeCell ref="A104:BW104"/>
    <mergeCell ref="BX104:CE104"/>
    <mergeCell ref="CF104:CR104"/>
    <mergeCell ref="CS104:DF104"/>
    <mergeCell ref="DG104:DT104"/>
    <mergeCell ref="DU104:EH104"/>
    <mergeCell ref="EI104:EV104"/>
    <mergeCell ref="EW104:FJ104"/>
    <mergeCell ref="FY104:GL104"/>
    <mergeCell ref="GR104:HD104"/>
    <mergeCell ref="HE103:HQ103"/>
    <mergeCell ref="HR103:ID103"/>
    <mergeCell ref="FY103:GL103"/>
    <mergeCell ref="GR103:HD103"/>
    <mergeCell ref="HE104:HQ104"/>
    <mergeCell ref="HR104:ID104"/>
    <mergeCell ref="FK102:FX102"/>
    <mergeCell ref="IE102:IQ102"/>
    <mergeCell ref="A103:BW103"/>
    <mergeCell ref="BX103:CE103"/>
    <mergeCell ref="CF103:CR103"/>
    <mergeCell ref="CS103:DF103"/>
    <mergeCell ref="DG103:DT103"/>
    <mergeCell ref="DU103:EH103"/>
    <mergeCell ref="EI103:EV103"/>
    <mergeCell ref="EW103:FJ103"/>
    <mergeCell ref="FK101:FX101"/>
    <mergeCell ref="IE101:IQ101"/>
    <mergeCell ref="A102:BW102"/>
    <mergeCell ref="BX102:CE102"/>
    <mergeCell ref="CF102:CR102"/>
    <mergeCell ref="CS102:DF102"/>
    <mergeCell ref="DG102:DT102"/>
    <mergeCell ref="DU102:EH102"/>
    <mergeCell ref="EI102:EV102"/>
    <mergeCell ref="EW102:FJ102"/>
    <mergeCell ref="FY102:GL102"/>
    <mergeCell ref="GR102:HD102"/>
    <mergeCell ref="HE101:HQ101"/>
    <mergeCell ref="HR101:ID101"/>
    <mergeCell ref="FY101:GL101"/>
    <mergeCell ref="GR101:HD101"/>
    <mergeCell ref="HE102:HQ102"/>
    <mergeCell ref="HR102:ID102"/>
    <mergeCell ref="FK100:FX100"/>
    <mergeCell ref="IE100:IQ100"/>
    <mergeCell ref="A101:BW101"/>
    <mergeCell ref="BX101:CE101"/>
    <mergeCell ref="CF101:CR101"/>
    <mergeCell ref="CS101:DF101"/>
    <mergeCell ref="DG101:DT101"/>
    <mergeCell ref="DU101:EH101"/>
    <mergeCell ref="EI101:EV101"/>
    <mergeCell ref="EW101:FJ101"/>
    <mergeCell ref="FK99:FX99"/>
    <mergeCell ref="IE99:IQ99"/>
    <mergeCell ref="A100:BW100"/>
    <mergeCell ref="BX100:CE100"/>
    <mergeCell ref="CF100:CR100"/>
    <mergeCell ref="CS100:DF100"/>
    <mergeCell ref="DG100:DT100"/>
    <mergeCell ref="DU100:EH100"/>
    <mergeCell ref="EI100:EV100"/>
    <mergeCell ref="EW100:FJ100"/>
    <mergeCell ref="FY100:GL100"/>
    <mergeCell ref="GR100:HD100"/>
    <mergeCell ref="HE99:HQ99"/>
    <mergeCell ref="HR99:ID99"/>
    <mergeCell ref="FY99:GL99"/>
    <mergeCell ref="GR99:HD99"/>
    <mergeCell ref="HE100:HQ100"/>
    <mergeCell ref="HR100:ID100"/>
    <mergeCell ref="FK98:FX98"/>
    <mergeCell ref="IE98:IQ98"/>
    <mergeCell ref="A99:BW99"/>
    <mergeCell ref="BX99:CE99"/>
    <mergeCell ref="CF99:CR99"/>
    <mergeCell ref="CS99:DF99"/>
    <mergeCell ref="DG99:DT99"/>
    <mergeCell ref="DU99:EH99"/>
    <mergeCell ref="EI99:EV99"/>
    <mergeCell ref="EW99:FJ99"/>
    <mergeCell ref="FK97:FX97"/>
    <mergeCell ref="IE97:IQ97"/>
    <mergeCell ref="A98:BW98"/>
    <mergeCell ref="BX98:CE98"/>
    <mergeCell ref="CF98:CR98"/>
    <mergeCell ref="CS98:DF98"/>
    <mergeCell ref="DG98:DT98"/>
    <mergeCell ref="DU98:EH98"/>
    <mergeCell ref="EI98:EV98"/>
    <mergeCell ref="EW98:FJ98"/>
    <mergeCell ref="FY98:GL98"/>
    <mergeCell ref="GR98:HD98"/>
    <mergeCell ref="HE97:HQ97"/>
    <mergeCell ref="HR97:ID97"/>
    <mergeCell ref="FY97:GL97"/>
    <mergeCell ref="GR97:HD97"/>
    <mergeCell ref="HE98:HQ98"/>
    <mergeCell ref="HR98:ID98"/>
    <mergeCell ref="FK96:FX96"/>
    <mergeCell ref="IE96:IQ96"/>
    <mergeCell ref="A97:BW97"/>
    <mergeCell ref="BX97:CE97"/>
    <mergeCell ref="CF97:CR97"/>
    <mergeCell ref="CS97:DF97"/>
    <mergeCell ref="DG97:DT97"/>
    <mergeCell ref="DU97:EH97"/>
    <mergeCell ref="EI97:EV97"/>
    <mergeCell ref="EW97:FJ97"/>
    <mergeCell ref="FK95:FX95"/>
    <mergeCell ref="IE95:IQ95"/>
    <mergeCell ref="A96:BW96"/>
    <mergeCell ref="BX96:CE96"/>
    <mergeCell ref="CF96:CR96"/>
    <mergeCell ref="CS96:DF96"/>
    <mergeCell ref="DG96:DT96"/>
    <mergeCell ref="DU96:EH96"/>
    <mergeCell ref="EI96:EV96"/>
    <mergeCell ref="EW96:FJ96"/>
    <mergeCell ref="FY96:GL96"/>
    <mergeCell ref="GR96:HD96"/>
    <mergeCell ref="HE95:HQ95"/>
    <mergeCell ref="HR95:ID95"/>
    <mergeCell ref="FY95:GL95"/>
    <mergeCell ref="GR95:HD95"/>
    <mergeCell ref="HE96:HQ96"/>
    <mergeCell ref="HR96:ID96"/>
    <mergeCell ref="FK94:FX94"/>
    <mergeCell ref="IE94:IQ94"/>
    <mergeCell ref="A95:BW95"/>
    <mergeCell ref="BX95:CE95"/>
    <mergeCell ref="CF95:CR95"/>
    <mergeCell ref="CS95:DF95"/>
    <mergeCell ref="DG95:DT95"/>
    <mergeCell ref="DU95:EH95"/>
    <mergeCell ref="EI95:EV95"/>
    <mergeCell ref="EW95:FJ95"/>
    <mergeCell ref="FK93:FX93"/>
    <mergeCell ref="IE93:IQ93"/>
    <mergeCell ref="A94:BW94"/>
    <mergeCell ref="BX94:CE94"/>
    <mergeCell ref="CF94:CR94"/>
    <mergeCell ref="CS94:DF94"/>
    <mergeCell ref="DG94:DT94"/>
    <mergeCell ref="DU94:EH94"/>
    <mergeCell ref="EI94:EV94"/>
    <mergeCell ref="EW94:FJ94"/>
    <mergeCell ref="FY94:GL94"/>
    <mergeCell ref="GR94:HD94"/>
    <mergeCell ref="HE93:HQ93"/>
    <mergeCell ref="HR93:ID93"/>
    <mergeCell ref="FY93:GL93"/>
    <mergeCell ref="GR93:HD93"/>
    <mergeCell ref="HE94:HQ94"/>
    <mergeCell ref="HR94:ID94"/>
    <mergeCell ref="FK92:FX92"/>
    <mergeCell ref="IE92:IQ92"/>
    <mergeCell ref="A93:BW93"/>
    <mergeCell ref="BX93:CE93"/>
    <mergeCell ref="CF93:CR93"/>
    <mergeCell ref="CS93:DF93"/>
    <mergeCell ref="DG93:DT93"/>
    <mergeCell ref="DU93:EH93"/>
    <mergeCell ref="EI93:EV93"/>
    <mergeCell ref="EW93:FJ93"/>
    <mergeCell ref="FK91:FX91"/>
    <mergeCell ref="IE91:IQ91"/>
    <mergeCell ref="A92:BW92"/>
    <mergeCell ref="BX92:CE92"/>
    <mergeCell ref="CF92:CR92"/>
    <mergeCell ref="CS92:DF92"/>
    <mergeCell ref="DG92:DT92"/>
    <mergeCell ref="DU92:EH92"/>
    <mergeCell ref="EI92:EV92"/>
    <mergeCell ref="EW92:FJ92"/>
    <mergeCell ref="FY92:GL92"/>
    <mergeCell ref="GR92:HD92"/>
    <mergeCell ref="HE91:HQ91"/>
    <mergeCell ref="HR91:ID91"/>
    <mergeCell ref="FY91:GL91"/>
    <mergeCell ref="GR91:HD91"/>
    <mergeCell ref="HE92:HQ92"/>
    <mergeCell ref="HR92:ID92"/>
    <mergeCell ref="FK90:FX90"/>
    <mergeCell ref="IE90:IQ90"/>
    <mergeCell ref="A91:BW91"/>
    <mergeCell ref="BX91:CE91"/>
    <mergeCell ref="CF91:CR91"/>
    <mergeCell ref="CS91:DF91"/>
    <mergeCell ref="DG91:DT91"/>
    <mergeCell ref="DU91:EH91"/>
    <mergeCell ref="EI91:EV91"/>
    <mergeCell ref="EW91:FJ91"/>
    <mergeCell ref="FK89:FX89"/>
    <mergeCell ref="IE89:IQ89"/>
    <mergeCell ref="A90:BW90"/>
    <mergeCell ref="BX90:CE90"/>
    <mergeCell ref="CF90:CR90"/>
    <mergeCell ref="CS90:DF90"/>
    <mergeCell ref="DG90:DT90"/>
    <mergeCell ref="DU90:EH90"/>
    <mergeCell ref="EI90:EV90"/>
    <mergeCell ref="EW90:FJ90"/>
    <mergeCell ref="FY90:GL90"/>
    <mergeCell ref="GR90:HD90"/>
    <mergeCell ref="HE89:HQ89"/>
    <mergeCell ref="HR89:ID89"/>
    <mergeCell ref="FY89:GL89"/>
    <mergeCell ref="GR89:HD89"/>
    <mergeCell ref="HE90:HQ90"/>
    <mergeCell ref="HR90:ID90"/>
    <mergeCell ref="FK88:FX88"/>
    <mergeCell ref="IE88:IQ88"/>
    <mergeCell ref="A89:BW89"/>
    <mergeCell ref="BX89:CE89"/>
    <mergeCell ref="CF89:CR89"/>
    <mergeCell ref="CS89:DF89"/>
    <mergeCell ref="DG89:DT89"/>
    <mergeCell ref="DU89:EH89"/>
    <mergeCell ref="EI89:EV89"/>
    <mergeCell ref="EW89:FJ89"/>
    <mergeCell ref="FK87:FX87"/>
    <mergeCell ref="IE87:IQ87"/>
    <mergeCell ref="A88:BW88"/>
    <mergeCell ref="BX88:CE88"/>
    <mergeCell ref="CF88:CR88"/>
    <mergeCell ref="CS88:DF88"/>
    <mergeCell ref="DG88:DT88"/>
    <mergeCell ref="DU88:EH88"/>
    <mergeCell ref="EI88:EV88"/>
    <mergeCell ref="EW88:FJ88"/>
    <mergeCell ref="FY88:GL88"/>
    <mergeCell ref="GR88:HD88"/>
    <mergeCell ref="HE87:HQ87"/>
    <mergeCell ref="HR87:ID87"/>
    <mergeCell ref="FY87:GL87"/>
    <mergeCell ref="GR87:HD87"/>
    <mergeCell ref="HE88:HQ88"/>
    <mergeCell ref="HR88:ID88"/>
    <mergeCell ref="FK86:FX86"/>
    <mergeCell ref="IE86:IQ86"/>
    <mergeCell ref="A87:BW87"/>
    <mergeCell ref="BX87:CE87"/>
    <mergeCell ref="CF87:CR87"/>
    <mergeCell ref="CS87:DF87"/>
    <mergeCell ref="DG87:DT87"/>
    <mergeCell ref="DU87:EH87"/>
    <mergeCell ref="EI87:EV87"/>
    <mergeCell ref="EW87:FJ87"/>
    <mergeCell ref="FK85:FX85"/>
    <mergeCell ref="IE85:IQ85"/>
    <mergeCell ref="A86:BW86"/>
    <mergeCell ref="BX86:CE86"/>
    <mergeCell ref="CF86:CR86"/>
    <mergeCell ref="CS86:DF86"/>
    <mergeCell ref="DG86:DT86"/>
    <mergeCell ref="DU86:EH86"/>
    <mergeCell ref="EI86:EV86"/>
    <mergeCell ref="EW86:FJ86"/>
    <mergeCell ref="FY86:GL86"/>
    <mergeCell ref="GR86:HD86"/>
    <mergeCell ref="HE85:HQ85"/>
    <mergeCell ref="HR85:ID85"/>
    <mergeCell ref="FY85:GL85"/>
    <mergeCell ref="GR85:HD85"/>
    <mergeCell ref="HE86:HQ86"/>
    <mergeCell ref="HR86:ID86"/>
    <mergeCell ref="FK84:FX84"/>
    <mergeCell ref="IE84:IQ84"/>
    <mergeCell ref="A85:BW85"/>
    <mergeCell ref="BX85:CE85"/>
    <mergeCell ref="CF85:CR85"/>
    <mergeCell ref="CS85:DF85"/>
    <mergeCell ref="DG85:DT85"/>
    <mergeCell ref="DU85:EH85"/>
    <mergeCell ref="EI85:EV85"/>
    <mergeCell ref="EW85:FJ85"/>
    <mergeCell ref="FK83:FX83"/>
    <mergeCell ref="IE83:IQ83"/>
    <mergeCell ref="A84:BW84"/>
    <mergeCell ref="BX84:CE84"/>
    <mergeCell ref="CF84:CR84"/>
    <mergeCell ref="CS84:DF84"/>
    <mergeCell ref="DG84:DT84"/>
    <mergeCell ref="DU84:EH84"/>
    <mergeCell ref="EI84:EV84"/>
    <mergeCell ref="EW84:FJ84"/>
    <mergeCell ref="FY84:GL84"/>
    <mergeCell ref="GR84:HD84"/>
    <mergeCell ref="HE83:HQ83"/>
    <mergeCell ref="HR83:ID83"/>
    <mergeCell ref="FY83:GL83"/>
    <mergeCell ref="GR83:HD83"/>
    <mergeCell ref="HE84:HQ84"/>
    <mergeCell ref="HR84:ID84"/>
    <mergeCell ref="FK82:FX82"/>
    <mergeCell ref="IE82:IQ82"/>
    <mergeCell ref="A83:BW83"/>
    <mergeCell ref="BX83:CE83"/>
    <mergeCell ref="CF83:CR83"/>
    <mergeCell ref="CS83:DF83"/>
    <mergeCell ref="DG83:DT83"/>
    <mergeCell ref="DU83:EH83"/>
    <mergeCell ref="EI83:EV83"/>
    <mergeCell ref="EW83:FJ83"/>
    <mergeCell ref="FK81:FX81"/>
    <mergeCell ref="IE81:IQ81"/>
    <mergeCell ref="A82:BW82"/>
    <mergeCell ref="BX82:CE82"/>
    <mergeCell ref="CF82:CR82"/>
    <mergeCell ref="CS82:DF82"/>
    <mergeCell ref="DG82:DT82"/>
    <mergeCell ref="DU82:EH82"/>
    <mergeCell ref="EI82:EV82"/>
    <mergeCell ref="EW82:FJ82"/>
    <mergeCell ref="FY82:GL82"/>
    <mergeCell ref="GR82:HD82"/>
    <mergeCell ref="HE81:HQ81"/>
    <mergeCell ref="HR81:ID81"/>
    <mergeCell ref="FY81:GL81"/>
    <mergeCell ref="GR81:HD81"/>
    <mergeCell ref="HE82:HQ82"/>
    <mergeCell ref="HR82:ID82"/>
    <mergeCell ref="FK80:FX80"/>
    <mergeCell ref="IE80:IQ80"/>
    <mergeCell ref="A81:BW81"/>
    <mergeCell ref="BX81:CE81"/>
    <mergeCell ref="CF81:CR81"/>
    <mergeCell ref="CS81:DF81"/>
    <mergeCell ref="DG81:DT81"/>
    <mergeCell ref="DU81:EH81"/>
    <mergeCell ref="EI81:EV81"/>
    <mergeCell ref="EW81:FJ81"/>
    <mergeCell ref="FK79:FX79"/>
    <mergeCell ref="IE79:IQ79"/>
    <mergeCell ref="A80:BW80"/>
    <mergeCell ref="BX80:CE80"/>
    <mergeCell ref="CF80:CR80"/>
    <mergeCell ref="CS80:DF80"/>
    <mergeCell ref="DG80:DT80"/>
    <mergeCell ref="DU80:EH80"/>
    <mergeCell ref="EI80:EV80"/>
    <mergeCell ref="EW80:FJ80"/>
    <mergeCell ref="FY80:GL80"/>
    <mergeCell ref="GR80:HD80"/>
    <mergeCell ref="HE79:HQ79"/>
    <mergeCell ref="HR79:ID79"/>
    <mergeCell ref="FY79:GL79"/>
    <mergeCell ref="GR79:HD79"/>
    <mergeCell ref="HE80:HQ80"/>
    <mergeCell ref="HR80:ID80"/>
    <mergeCell ref="FK78:FX78"/>
    <mergeCell ref="IE78:IQ78"/>
    <mergeCell ref="A79:BW79"/>
    <mergeCell ref="BX79:CE79"/>
    <mergeCell ref="CF79:CR79"/>
    <mergeCell ref="CS79:DF79"/>
    <mergeCell ref="DG79:DT79"/>
    <mergeCell ref="DU79:EH79"/>
    <mergeCell ref="EI79:EV79"/>
    <mergeCell ref="EW79:FJ79"/>
    <mergeCell ref="FK77:FX77"/>
    <mergeCell ref="IE77:IQ77"/>
    <mergeCell ref="A78:BW78"/>
    <mergeCell ref="BX78:CE78"/>
    <mergeCell ref="CF78:CR78"/>
    <mergeCell ref="CS78:DF78"/>
    <mergeCell ref="DG78:DT78"/>
    <mergeCell ref="DU78:EH78"/>
    <mergeCell ref="EI78:EV78"/>
    <mergeCell ref="EW78:FJ78"/>
    <mergeCell ref="FY78:GL78"/>
    <mergeCell ref="GR78:HD78"/>
    <mergeCell ref="HE77:HQ77"/>
    <mergeCell ref="HR77:ID77"/>
    <mergeCell ref="FY77:GL77"/>
    <mergeCell ref="GR77:HD77"/>
    <mergeCell ref="HE78:HQ78"/>
    <mergeCell ref="HR78:ID78"/>
    <mergeCell ref="FK76:FX76"/>
    <mergeCell ref="IE76:IQ76"/>
    <mergeCell ref="A77:BW77"/>
    <mergeCell ref="BX77:CE77"/>
    <mergeCell ref="CF77:CR77"/>
    <mergeCell ref="CS77:DF77"/>
    <mergeCell ref="DG77:DT77"/>
    <mergeCell ref="DU77:EH77"/>
    <mergeCell ref="EI77:EV77"/>
    <mergeCell ref="EW77:FJ77"/>
    <mergeCell ref="FK75:FX75"/>
    <mergeCell ref="IE75:IQ75"/>
    <mergeCell ref="A76:BW76"/>
    <mergeCell ref="BX76:CE76"/>
    <mergeCell ref="CF76:CR76"/>
    <mergeCell ref="CS76:DF76"/>
    <mergeCell ref="DG76:DT76"/>
    <mergeCell ref="DU76:EH76"/>
    <mergeCell ref="EI76:EV76"/>
    <mergeCell ref="EW76:FJ76"/>
    <mergeCell ref="FY76:GL76"/>
    <mergeCell ref="GR76:HD76"/>
    <mergeCell ref="HE75:HQ75"/>
    <mergeCell ref="HR75:ID75"/>
    <mergeCell ref="FY75:GL75"/>
    <mergeCell ref="GR75:HD75"/>
    <mergeCell ref="HE76:HQ76"/>
    <mergeCell ref="HR76:ID76"/>
    <mergeCell ref="FK74:FX74"/>
    <mergeCell ref="IE74:IQ74"/>
    <mergeCell ref="A75:BW75"/>
    <mergeCell ref="BX75:CE75"/>
    <mergeCell ref="CF75:CR75"/>
    <mergeCell ref="CS75:DF75"/>
    <mergeCell ref="DG75:DT75"/>
    <mergeCell ref="DU75:EH75"/>
    <mergeCell ref="EI75:EV75"/>
    <mergeCell ref="EW75:FJ75"/>
    <mergeCell ref="FK73:FX73"/>
    <mergeCell ref="IE73:IQ73"/>
    <mergeCell ref="A74:BW74"/>
    <mergeCell ref="BX74:CE74"/>
    <mergeCell ref="CF74:CR74"/>
    <mergeCell ref="CS74:DF74"/>
    <mergeCell ref="DG74:DT74"/>
    <mergeCell ref="DU74:EH74"/>
    <mergeCell ref="EI74:EV74"/>
    <mergeCell ref="EW74:FJ74"/>
    <mergeCell ref="FY74:GL74"/>
    <mergeCell ref="GR74:HD74"/>
    <mergeCell ref="HE73:HQ73"/>
    <mergeCell ref="HR73:ID73"/>
    <mergeCell ref="FY73:GL73"/>
    <mergeCell ref="GR73:HD73"/>
    <mergeCell ref="HE74:HQ74"/>
    <mergeCell ref="HR74:ID74"/>
    <mergeCell ref="FK72:FX72"/>
    <mergeCell ref="IE72:IQ72"/>
    <mergeCell ref="A73:BW73"/>
    <mergeCell ref="BX73:CE73"/>
    <mergeCell ref="CF73:CR73"/>
    <mergeCell ref="CS73:DF73"/>
    <mergeCell ref="DG73:DT73"/>
    <mergeCell ref="DU73:EH73"/>
    <mergeCell ref="EI73:EV73"/>
    <mergeCell ref="EW73:FJ73"/>
    <mergeCell ref="FK71:FX71"/>
    <mergeCell ref="IE71:IQ71"/>
    <mergeCell ref="A72:BW72"/>
    <mergeCell ref="BX72:CE72"/>
    <mergeCell ref="CF72:CR72"/>
    <mergeCell ref="CS72:DF72"/>
    <mergeCell ref="DG72:DT72"/>
    <mergeCell ref="DU72:EH72"/>
    <mergeCell ref="EI72:EV72"/>
    <mergeCell ref="EW72:FJ72"/>
    <mergeCell ref="FY72:GL72"/>
    <mergeCell ref="GR72:HD72"/>
    <mergeCell ref="HE71:HQ71"/>
    <mergeCell ref="HR71:ID71"/>
    <mergeCell ref="FY71:GL71"/>
    <mergeCell ref="GR71:HD71"/>
    <mergeCell ref="HE72:HQ72"/>
    <mergeCell ref="HR72:ID72"/>
    <mergeCell ref="FK70:FX70"/>
    <mergeCell ref="IE70:IQ70"/>
    <mergeCell ref="A71:BW71"/>
    <mergeCell ref="BX71:CE71"/>
    <mergeCell ref="CF71:CR71"/>
    <mergeCell ref="CS71:DF71"/>
    <mergeCell ref="DG71:DT71"/>
    <mergeCell ref="DU71:EH71"/>
    <mergeCell ref="EI71:EV71"/>
    <mergeCell ref="EW71:FJ71"/>
    <mergeCell ref="FK69:FX69"/>
    <mergeCell ref="IE69:IQ69"/>
    <mergeCell ref="A70:BW70"/>
    <mergeCell ref="BX70:CE70"/>
    <mergeCell ref="CF70:CR70"/>
    <mergeCell ref="CS70:DF70"/>
    <mergeCell ref="DG70:DT70"/>
    <mergeCell ref="DU70:EH70"/>
    <mergeCell ref="EI70:EV70"/>
    <mergeCell ref="EW70:FJ70"/>
    <mergeCell ref="FY70:GL70"/>
    <mergeCell ref="GR70:HD70"/>
    <mergeCell ref="HE69:HQ69"/>
    <mergeCell ref="HR69:ID69"/>
    <mergeCell ref="FY69:GL69"/>
    <mergeCell ref="GR69:HD69"/>
    <mergeCell ref="HE70:HQ70"/>
    <mergeCell ref="HR70:ID70"/>
    <mergeCell ref="FK68:FX68"/>
    <mergeCell ref="IE68:IQ68"/>
    <mergeCell ref="A69:BW69"/>
    <mergeCell ref="BX69:CE69"/>
    <mergeCell ref="CF69:CR69"/>
    <mergeCell ref="CS69:DF69"/>
    <mergeCell ref="DG69:DT69"/>
    <mergeCell ref="DU69:EH69"/>
    <mergeCell ref="EI69:EV69"/>
    <mergeCell ref="EW69:FJ69"/>
    <mergeCell ref="FK67:FX67"/>
    <mergeCell ref="IE67:IQ67"/>
    <mergeCell ref="A68:BW68"/>
    <mergeCell ref="BX68:CE68"/>
    <mergeCell ref="CF68:CR68"/>
    <mergeCell ref="CS68:DF68"/>
    <mergeCell ref="DG68:DT68"/>
    <mergeCell ref="DU68:EH68"/>
    <mergeCell ref="EI68:EV68"/>
    <mergeCell ref="EW68:FJ68"/>
    <mergeCell ref="FY68:GL68"/>
    <mergeCell ref="GR68:HD68"/>
    <mergeCell ref="HE67:HQ67"/>
    <mergeCell ref="HR67:ID67"/>
    <mergeCell ref="FY67:GL67"/>
    <mergeCell ref="GR67:HD67"/>
    <mergeCell ref="HE68:HQ68"/>
    <mergeCell ref="HR68:ID68"/>
    <mergeCell ref="FK66:FX66"/>
    <mergeCell ref="IE66:IQ66"/>
    <mergeCell ref="A67:BW67"/>
    <mergeCell ref="BX67:CE67"/>
    <mergeCell ref="CF67:CR67"/>
    <mergeCell ref="CS67:DF67"/>
    <mergeCell ref="DG67:DT67"/>
    <mergeCell ref="DU67:EH67"/>
    <mergeCell ref="EI67:EV67"/>
    <mergeCell ref="EW67:FJ67"/>
    <mergeCell ref="FK65:FX65"/>
    <mergeCell ref="IE65:IQ65"/>
    <mergeCell ref="A66:BW66"/>
    <mergeCell ref="BX66:CE66"/>
    <mergeCell ref="CF66:CR66"/>
    <mergeCell ref="CS66:DF66"/>
    <mergeCell ref="DG66:DT66"/>
    <mergeCell ref="DU66:EH66"/>
    <mergeCell ref="EI66:EV66"/>
    <mergeCell ref="EW66:FJ66"/>
    <mergeCell ref="FY66:GL66"/>
    <mergeCell ref="GR66:HD66"/>
    <mergeCell ref="HE65:HQ65"/>
    <mergeCell ref="HR65:ID65"/>
    <mergeCell ref="FY65:GL65"/>
    <mergeCell ref="GR65:HD65"/>
    <mergeCell ref="HE66:HQ66"/>
    <mergeCell ref="HR66:ID66"/>
    <mergeCell ref="FK64:FX64"/>
    <mergeCell ref="IE64:IQ64"/>
    <mergeCell ref="A65:BW65"/>
    <mergeCell ref="BX65:CE65"/>
    <mergeCell ref="CF65:CR65"/>
    <mergeCell ref="CS65:DF65"/>
    <mergeCell ref="DG65:DT65"/>
    <mergeCell ref="DU65:EH65"/>
    <mergeCell ref="EI65:EV65"/>
    <mergeCell ref="EW65:FJ65"/>
    <mergeCell ref="FK63:FX63"/>
    <mergeCell ref="IE63:IQ63"/>
    <mergeCell ref="A64:BW64"/>
    <mergeCell ref="BX64:CE64"/>
    <mergeCell ref="CF64:CR64"/>
    <mergeCell ref="CS64:DF64"/>
    <mergeCell ref="DG64:DT64"/>
    <mergeCell ref="DU64:EH64"/>
    <mergeCell ref="EI64:EV64"/>
    <mergeCell ref="EW64:FJ64"/>
    <mergeCell ref="FY64:GL64"/>
    <mergeCell ref="GR64:HD64"/>
    <mergeCell ref="HE63:HQ63"/>
    <mergeCell ref="HR63:ID63"/>
    <mergeCell ref="FY63:GL63"/>
    <mergeCell ref="GR63:HD63"/>
    <mergeCell ref="HE64:HQ64"/>
    <mergeCell ref="HR64:ID64"/>
    <mergeCell ref="FK62:FX62"/>
    <mergeCell ref="IE62:IQ62"/>
    <mergeCell ref="A63:BW63"/>
    <mergeCell ref="BX63:CE63"/>
    <mergeCell ref="CF63:CR63"/>
    <mergeCell ref="CS63:DF63"/>
    <mergeCell ref="DG63:DT63"/>
    <mergeCell ref="DU63:EH63"/>
    <mergeCell ref="EI63:EV63"/>
    <mergeCell ref="EW63:FJ63"/>
    <mergeCell ref="FK61:FX61"/>
    <mergeCell ref="IE61:IQ61"/>
    <mergeCell ref="A62:BW62"/>
    <mergeCell ref="BX62:CE62"/>
    <mergeCell ref="CF62:CR62"/>
    <mergeCell ref="CS62:DF62"/>
    <mergeCell ref="DG62:DT62"/>
    <mergeCell ref="DU62:EH62"/>
    <mergeCell ref="EI62:EV62"/>
    <mergeCell ref="EW62:FJ62"/>
    <mergeCell ref="FY62:GL62"/>
    <mergeCell ref="GR62:HD62"/>
    <mergeCell ref="HE61:HQ61"/>
    <mergeCell ref="HR61:ID61"/>
    <mergeCell ref="FY61:GL61"/>
    <mergeCell ref="GR61:HD61"/>
    <mergeCell ref="HE62:HQ62"/>
    <mergeCell ref="HR62:ID62"/>
    <mergeCell ref="FK60:FX60"/>
    <mergeCell ref="IE60:IQ60"/>
    <mergeCell ref="A61:BW61"/>
    <mergeCell ref="BX61:CE61"/>
    <mergeCell ref="CF61:CR61"/>
    <mergeCell ref="CS61:DF61"/>
    <mergeCell ref="DG61:DT61"/>
    <mergeCell ref="DU61:EH61"/>
    <mergeCell ref="EI61:EV61"/>
    <mergeCell ref="EW61:FJ61"/>
    <mergeCell ref="FK59:FX59"/>
    <mergeCell ref="IE59:IQ59"/>
    <mergeCell ref="A60:BW60"/>
    <mergeCell ref="BX60:CE60"/>
    <mergeCell ref="CF60:CR60"/>
    <mergeCell ref="CS60:DF60"/>
    <mergeCell ref="DG60:DT60"/>
    <mergeCell ref="DU60:EH60"/>
    <mergeCell ref="EI60:EV60"/>
    <mergeCell ref="EW60:FJ60"/>
    <mergeCell ref="FY60:GL60"/>
    <mergeCell ref="GR60:HD60"/>
    <mergeCell ref="HE59:HQ59"/>
    <mergeCell ref="HR59:ID59"/>
    <mergeCell ref="FY59:GL59"/>
    <mergeCell ref="GR59:HD59"/>
    <mergeCell ref="HE60:HQ60"/>
    <mergeCell ref="HR60:ID60"/>
    <mergeCell ref="FK58:FX58"/>
    <mergeCell ref="IE58:IQ58"/>
    <mergeCell ref="A59:BW59"/>
    <mergeCell ref="BX59:CE59"/>
    <mergeCell ref="CF59:CR59"/>
    <mergeCell ref="CS59:DF59"/>
    <mergeCell ref="DG59:DT59"/>
    <mergeCell ref="DU59:EH59"/>
    <mergeCell ref="EI59:EV59"/>
    <mergeCell ref="EW59:FJ59"/>
    <mergeCell ref="FK57:FX57"/>
    <mergeCell ref="IE57:IQ57"/>
    <mergeCell ref="A58:BW58"/>
    <mergeCell ref="BX58:CE58"/>
    <mergeCell ref="CF58:CR58"/>
    <mergeCell ref="CS58:DF58"/>
    <mergeCell ref="DG58:DT58"/>
    <mergeCell ref="DU58:EH58"/>
    <mergeCell ref="EI58:EV58"/>
    <mergeCell ref="EW58:FJ58"/>
    <mergeCell ref="FY58:GL58"/>
    <mergeCell ref="GR58:HD58"/>
    <mergeCell ref="HE57:HQ57"/>
    <mergeCell ref="HR57:ID57"/>
    <mergeCell ref="FY57:GL57"/>
    <mergeCell ref="GR57:HD57"/>
    <mergeCell ref="HE58:HQ58"/>
    <mergeCell ref="HR58:ID58"/>
    <mergeCell ref="FK56:FX56"/>
    <mergeCell ref="IE56:IQ56"/>
    <mergeCell ref="A57:BW57"/>
    <mergeCell ref="BX57:CE57"/>
    <mergeCell ref="CF57:CR57"/>
    <mergeCell ref="CS57:DF57"/>
    <mergeCell ref="DG57:DT57"/>
    <mergeCell ref="DU57:EH57"/>
    <mergeCell ref="EI57:EV57"/>
    <mergeCell ref="EW57:FJ57"/>
    <mergeCell ref="FK55:FX55"/>
    <mergeCell ref="IE55:IQ55"/>
    <mergeCell ref="A56:BW56"/>
    <mergeCell ref="BX56:CE56"/>
    <mergeCell ref="CF56:CR56"/>
    <mergeCell ref="CS56:DF56"/>
    <mergeCell ref="DG56:DT56"/>
    <mergeCell ref="DU56:EH56"/>
    <mergeCell ref="EI56:EV56"/>
    <mergeCell ref="EW56:FJ56"/>
    <mergeCell ref="FY56:GL56"/>
    <mergeCell ref="GR56:HD56"/>
    <mergeCell ref="HE55:HQ55"/>
    <mergeCell ref="HR55:ID55"/>
    <mergeCell ref="FY55:GL55"/>
    <mergeCell ref="GR55:HD55"/>
    <mergeCell ref="HE56:HQ56"/>
    <mergeCell ref="HR56:ID56"/>
    <mergeCell ref="FK54:FX54"/>
    <mergeCell ref="IE54:IQ54"/>
    <mergeCell ref="A55:BW55"/>
    <mergeCell ref="BX55:CE55"/>
    <mergeCell ref="CF55:CR55"/>
    <mergeCell ref="CS55:DF55"/>
    <mergeCell ref="DG55:DT55"/>
    <mergeCell ref="DU55:EH55"/>
    <mergeCell ref="EI55:EV55"/>
    <mergeCell ref="EW55:FJ55"/>
    <mergeCell ref="FK53:FX53"/>
    <mergeCell ref="IE53:IQ53"/>
    <mergeCell ref="A54:BW54"/>
    <mergeCell ref="BX54:CE54"/>
    <mergeCell ref="CF54:CR54"/>
    <mergeCell ref="CS54:DF54"/>
    <mergeCell ref="DG54:DT54"/>
    <mergeCell ref="DU54:EH54"/>
    <mergeCell ref="EI54:EV54"/>
    <mergeCell ref="EW54:FJ54"/>
    <mergeCell ref="FY54:GL54"/>
    <mergeCell ref="GR54:HD54"/>
    <mergeCell ref="HE53:HQ53"/>
    <mergeCell ref="HR53:ID53"/>
    <mergeCell ref="FY53:GL53"/>
    <mergeCell ref="GR53:HD53"/>
    <mergeCell ref="HE54:HQ54"/>
    <mergeCell ref="HR54:ID54"/>
    <mergeCell ref="FK52:FX52"/>
    <mergeCell ref="IE52:IQ52"/>
    <mergeCell ref="A53:BW53"/>
    <mergeCell ref="BX53:CE53"/>
    <mergeCell ref="CF53:CR53"/>
    <mergeCell ref="CS53:DF53"/>
    <mergeCell ref="DG53:DT53"/>
    <mergeCell ref="DU53:EH53"/>
    <mergeCell ref="EI53:EV53"/>
    <mergeCell ref="EW53:FJ53"/>
    <mergeCell ref="FK51:FX51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EW52:FJ52"/>
    <mergeCell ref="FY52:GL52"/>
    <mergeCell ref="GR52:HD52"/>
    <mergeCell ref="HE51:HQ51"/>
    <mergeCell ref="HR51:ID51"/>
    <mergeCell ref="FY51:GL51"/>
    <mergeCell ref="GR51:HD51"/>
    <mergeCell ref="HE52:HQ52"/>
    <mergeCell ref="HR52:ID52"/>
    <mergeCell ref="FK50:FX50"/>
    <mergeCell ref="IE50:IQ50"/>
    <mergeCell ref="A51:BW51"/>
    <mergeCell ref="BX51:CE51"/>
    <mergeCell ref="CF51:CR51"/>
    <mergeCell ref="CS51:DF51"/>
    <mergeCell ref="DG51:DT51"/>
    <mergeCell ref="DU51:EH51"/>
    <mergeCell ref="EI51:EV51"/>
    <mergeCell ref="EW51:FJ51"/>
    <mergeCell ref="FK49:FX49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EW50:FJ50"/>
    <mergeCell ref="FY50:GL50"/>
    <mergeCell ref="GR50:HD50"/>
    <mergeCell ref="HE49:HQ49"/>
    <mergeCell ref="HR49:ID49"/>
    <mergeCell ref="FY49:GL49"/>
    <mergeCell ref="GR49:HD49"/>
    <mergeCell ref="HE50:HQ50"/>
    <mergeCell ref="HR50:ID50"/>
    <mergeCell ref="FK48:FX48"/>
    <mergeCell ref="IE48:IQ48"/>
    <mergeCell ref="A49:BW49"/>
    <mergeCell ref="BX49:CE49"/>
    <mergeCell ref="CF49:CR49"/>
    <mergeCell ref="CS49:DF49"/>
    <mergeCell ref="DG49:DT49"/>
    <mergeCell ref="DU49:EH49"/>
    <mergeCell ref="EI49:EV49"/>
    <mergeCell ref="EW49:FJ49"/>
    <mergeCell ref="FK47:FX47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EW48:FJ48"/>
    <mergeCell ref="FY48:GL48"/>
    <mergeCell ref="GR48:HD48"/>
    <mergeCell ref="HE47:HQ47"/>
    <mergeCell ref="HR47:ID47"/>
    <mergeCell ref="FY47:GL47"/>
    <mergeCell ref="GR47:HD47"/>
    <mergeCell ref="HE48:HQ48"/>
    <mergeCell ref="HR48:ID48"/>
    <mergeCell ref="FK46:FX46"/>
    <mergeCell ref="IE46:IQ46"/>
    <mergeCell ref="A47:BW47"/>
    <mergeCell ref="BX47:CE47"/>
    <mergeCell ref="CF47:CR47"/>
    <mergeCell ref="CS47:DF47"/>
    <mergeCell ref="DG47:DT47"/>
    <mergeCell ref="DU47:EH47"/>
    <mergeCell ref="EI47:EV47"/>
    <mergeCell ref="EW47:FJ47"/>
    <mergeCell ref="FK45:FX45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FY46:GL46"/>
    <mergeCell ref="GR46:HD46"/>
    <mergeCell ref="HE45:HQ45"/>
    <mergeCell ref="HR45:ID45"/>
    <mergeCell ref="FY45:GL45"/>
    <mergeCell ref="GR45:HD45"/>
    <mergeCell ref="HE46:HQ46"/>
    <mergeCell ref="HR46:ID46"/>
    <mergeCell ref="FK44:FX44"/>
    <mergeCell ref="IE44:IQ44"/>
    <mergeCell ref="A45:BW45"/>
    <mergeCell ref="BX45:CE45"/>
    <mergeCell ref="CF45:CR45"/>
    <mergeCell ref="CS45:DF45"/>
    <mergeCell ref="DG45:DT45"/>
    <mergeCell ref="DU45:EH45"/>
    <mergeCell ref="EI45:EV45"/>
    <mergeCell ref="EW45:FJ45"/>
    <mergeCell ref="FK43:FX43"/>
    <mergeCell ref="IE43:IQ43"/>
    <mergeCell ref="A44:BW44"/>
    <mergeCell ref="BX44:CE44"/>
    <mergeCell ref="CF44:CR44"/>
    <mergeCell ref="CS44:DF44"/>
    <mergeCell ref="DG44:DT44"/>
    <mergeCell ref="DU44:EH44"/>
    <mergeCell ref="EI44:EV44"/>
    <mergeCell ref="EW44:FJ44"/>
    <mergeCell ref="FY44:GL44"/>
    <mergeCell ref="GR44:HD44"/>
    <mergeCell ref="HE43:HQ43"/>
    <mergeCell ref="HR43:ID43"/>
    <mergeCell ref="FY43:GL43"/>
    <mergeCell ref="GR43:HD43"/>
    <mergeCell ref="HE44:HQ44"/>
    <mergeCell ref="HR44:ID44"/>
    <mergeCell ref="FK42:FX42"/>
    <mergeCell ref="IE42:IQ42"/>
    <mergeCell ref="A43:BW43"/>
    <mergeCell ref="BX43:CE43"/>
    <mergeCell ref="CF43:CR43"/>
    <mergeCell ref="CS43:DF43"/>
    <mergeCell ref="DG43:DT43"/>
    <mergeCell ref="DU43:EH43"/>
    <mergeCell ref="EI43:EV43"/>
    <mergeCell ref="EW43:FJ43"/>
    <mergeCell ref="FK41:FX41"/>
    <mergeCell ref="IE41:IQ41"/>
    <mergeCell ref="A42:BW42"/>
    <mergeCell ref="BX42:CE42"/>
    <mergeCell ref="CF42:CR42"/>
    <mergeCell ref="CS42:DF42"/>
    <mergeCell ref="DG42:DT42"/>
    <mergeCell ref="DU42:EH42"/>
    <mergeCell ref="EI42:EV42"/>
    <mergeCell ref="EW42:FJ42"/>
    <mergeCell ref="EI41:EV41"/>
    <mergeCell ref="FY42:GL42"/>
    <mergeCell ref="GR42:HD42"/>
    <mergeCell ref="HE41:HQ41"/>
    <mergeCell ref="HR41:ID41"/>
    <mergeCell ref="FY41:GL41"/>
    <mergeCell ref="GR41:HD41"/>
    <mergeCell ref="HE42:HQ42"/>
    <mergeCell ref="HR42:ID42"/>
    <mergeCell ref="EW41:FJ41"/>
    <mergeCell ref="A41:BW41"/>
    <mergeCell ref="BX41:CE41"/>
    <mergeCell ref="CF41:CR41"/>
    <mergeCell ref="CS41:DF41"/>
    <mergeCell ref="DG41:DT41"/>
    <mergeCell ref="DU41:EH41"/>
    <mergeCell ref="IE39:IQ39"/>
    <mergeCell ref="A40:BW40"/>
    <mergeCell ref="BX40:CE40"/>
    <mergeCell ref="CF40:CR40"/>
    <mergeCell ref="CS40:DF40"/>
    <mergeCell ref="IE40:IQ40"/>
    <mergeCell ref="GR40:HD40"/>
    <mergeCell ref="HE39:HQ39"/>
    <mergeCell ref="HR39:ID39"/>
    <mergeCell ref="FY39:GL39"/>
    <mergeCell ref="GR39:HD39"/>
    <mergeCell ref="HE40:HQ40"/>
    <mergeCell ref="HR40:ID40"/>
    <mergeCell ref="EW38:FJ38"/>
    <mergeCell ref="FK38:FX38"/>
    <mergeCell ref="EW39:FJ39"/>
    <mergeCell ref="FK39:FX39"/>
    <mergeCell ref="IE38:IQ38"/>
    <mergeCell ref="A39:BW39"/>
    <mergeCell ref="BX39:CE39"/>
    <mergeCell ref="CF39:CR39"/>
    <mergeCell ref="CS39:DF39"/>
    <mergeCell ref="DG39:DT39"/>
    <mergeCell ref="DU39:EH39"/>
    <mergeCell ref="EI39:EV39"/>
    <mergeCell ref="FY38:GL38"/>
    <mergeCell ref="GR38:HD38"/>
    <mergeCell ref="EW37:FJ37"/>
    <mergeCell ref="FK37:FX37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HE37:HQ37"/>
    <mergeCell ref="HR37:ID37"/>
    <mergeCell ref="FY37:GL37"/>
    <mergeCell ref="GR37:HD37"/>
    <mergeCell ref="HE38:HQ38"/>
    <mergeCell ref="HR38:ID38"/>
    <mergeCell ref="EW36:FJ36"/>
    <mergeCell ref="FK36:FX36"/>
    <mergeCell ref="IE36:IQ36"/>
    <mergeCell ref="A37:BW37"/>
    <mergeCell ref="BX37:CE37"/>
    <mergeCell ref="CF37:CR37"/>
    <mergeCell ref="CS37:DF37"/>
    <mergeCell ref="DG37:DT37"/>
    <mergeCell ref="DU37:EH37"/>
    <mergeCell ref="EI37:EV37"/>
    <mergeCell ref="EW35:FJ35"/>
    <mergeCell ref="FK35:FX35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FY36:GL36"/>
    <mergeCell ref="GR36:HD36"/>
    <mergeCell ref="HE35:HQ35"/>
    <mergeCell ref="HR35:ID35"/>
    <mergeCell ref="FY35:GL35"/>
    <mergeCell ref="GR35:HD35"/>
    <mergeCell ref="HE36:HQ36"/>
    <mergeCell ref="HR36:ID36"/>
    <mergeCell ref="EW34:FJ34"/>
    <mergeCell ref="FK34:FX34"/>
    <mergeCell ref="IE34:IQ34"/>
    <mergeCell ref="A35:BW35"/>
    <mergeCell ref="BX35:CE35"/>
    <mergeCell ref="CF35:CR35"/>
    <mergeCell ref="CS35:DF35"/>
    <mergeCell ref="DG35:DT35"/>
    <mergeCell ref="DU35:EH35"/>
    <mergeCell ref="EI35:EV35"/>
    <mergeCell ref="EW33:FJ33"/>
    <mergeCell ref="FK33:FX33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FY34:GL34"/>
    <mergeCell ref="GR34:HD34"/>
    <mergeCell ref="HE33:HQ33"/>
    <mergeCell ref="HR33:ID33"/>
    <mergeCell ref="FY33:GL33"/>
    <mergeCell ref="GR33:HD33"/>
    <mergeCell ref="HE34:HQ34"/>
    <mergeCell ref="HR34:ID34"/>
    <mergeCell ref="EW32:FJ32"/>
    <mergeCell ref="FK32:FX32"/>
    <mergeCell ref="IE32:IQ32"/>
    <mergeCell ref="A33:BW33"/>
    <mergeCell ref="BX33:CE33"/>
    <mergeCell ref="CF33:CR33"/>
    <mergeCell ref="CS33:DF33"/>
    <mergeCell ref="DG33:DT33"/>
    <mergeCell ref="DU33:EH33"/>
    <mergeCell ref="EI33:EV33"/>
    <mergeCell ref="EW31:FJ31"/>
    <mergeCell ref="FK31:FX31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FY32:GL32"/>
    <mergeCell ref="GR32:HD32"/>
    <mergeCell ref="HE31:HQ31"/>
    <mergeCell ref="HR31:ID31"/>
    <mergeCell ref="FY31:GL31"/>
    <mergeCell ref="GR31:HD31"/>
    <mergeCell ref="HE32:HQ32"/>
    <mergeCell ref="HR32:ID32"/>
    <mergeCell ref="EW30:FJ30"/>
    <mergeCell ref="FK30:FX30"/>
    <mergeCell ref="IE30:IQ30"/>
    <mergeCell ref="A31:BW31"/>
    <mergeCell ref="BX31:CE31"/>
    <mergeCell ref="CF31:CR31"/>
    <mergeCell ref="CS31:DF31"/>
    <mergeCell ref="DG31:DT31"/>
    <mergeCell ref="DU31:EH31"/>
    <mergeCell ref="EI31:EV31"/>
    <mergeCell ref="EW29:FJ29"/>
    <mergeCell ref="FK29:FX29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FY30:GL30"/>
    <mergeCell ref="GR30:HD30"/>
    <mergeCell ref="HE29:HQ29"/>
    <mergeCell ref="HR29:ID29"/>
    <mergeCell ref="FY29:GL29"/>
    <mergeCell ref="GR29:HD29"/>
    <mergeCell ref="HE30:HQ30"/>
    <mergeCell ref="HR30:ID30"/>
    <mergeCell ref="IE28:IQ28"/>
    <mergeCell ref="A29:BW29"/>
    <mergeCell ref="BX29:CE29"/>
    <mergeCell ref="CF29:CR29"/>
    <mergeCell ref="CS29:DF29"/>
    <mergeCell ref="DG29:DT29"/>
    <mergeCell ref="DU29:EH29"/>
    <mergeCell ref="EI29:EV29"/>
    <mergeCell ref="HE28:HQ28"/>
    <mergeCell ref="HR28:ID28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DU27:EH27"/>
    <mergeCell ref="EI27:EV27"/>
    <mergeCell ref="EI24:EV26"/>
    <mergeCell ref="EW24:FJ26"/>
    <mergeCell ref="EW28:FJ28"/>
    <mergeCell ref="FK28:FX28"/>
    <mergeCell ref="FY27:GL27"/>
    <mergeCell ref="GR27:HD27"/>
    <mergeCell ref="EW27:FJ27"/>
    <mergeCell ref="FK27:FX27"/>
    <mergeCell ref="FY28:GL28"/>
    <mergeCell ref="GR28:HD28"/>
    <mergeCell ref="A27:BW27"/>
    <mergeCell ref="BX27:CE27"/>
    <mergeCell ref="CF27:CR27"/>
    <mergeCell ref="CS27:DF27"/>
    <mergeCell ref="HE25:HQ25"/>
    <mergeCell ref="HR25:ID25"/>
    <mergeCell ref="GR26:HD26"/>
    <mergeCell ref="HE26:HQ26"/>
    <mergeCell ref="HE27:HQ27"/>
    <mergeCell ref="HR27:ID27"/>
    <mergeCell ref="IE25:IQ26"/>
    <mergeCell ref="DG27:DT27"/>
    <mergeCell ref="FK24:FX26"/>
    <mergeCell ref="FY24:GL26"/>
    <mergeCell ref="GO24:GO26"/>
    <mergeCell ref="GM24:GM26"/>
    <mergeCell ref="GN24:GN26"/>
    <mergeCell ref="DG24:DT26"/>
    <mergeCell ref="HR26:ID26"/>
    <mergeCell ref="DU24:EH26"/>
    <mergeCell ref="M19:HB19"/>
    <mergeCell ref="IE19:IQ19"/>
    <mergeCell ref="A24:BW26"/>
    <mergeCell ref="BX24:CE26"/>
    <mergeCell ref="CF24:CR26"/>
    <mergeCell ref="CS24:DF26"/>
    <mergeCell ref="GP24:GP26"/>
    <mergeCell ref="GQ24:GQ26"/>
    <mergeCell ref="GR24:IQ24"/>
    <mergeCell ref="GR25:HD25"/>
    <mergeCell ref="IE20:IQ20"/>
    <mergeCell ref="A22:IQ22"/>
    <mergeCell ref="BG14:CN14"/>
    <mergeCell ref="IE14:IQ14"/>
    <mergeCell ref="A15:AA15"/>
    <mergeCell ref="IE15:IQ15"/>
    <mergeCell ref="AE16:HB16"/>
    <mergeCell ref="IE16:IQ16"/>
    <mergeCell ref="IE17:IQ17"/>
    <mergeCell ref="IE18:IQ18"/>
    <mergeCell ref="AV12:GG12"/>
    <mergeCell ref="IE12:IQ13"/>
    <mergeCell ref="HI9:HJ9"/>
    <mergeCell ref="HK9:HM9"/>
    <mergeCell ref="HN9:HO9"/>
    <mergeCell ref="HQ9:IE9"/>
    <mergeCell ref="HI2:IQ2"/>
    <mergeCell ref="HI3:IQ3"/>
    <mergeCell ref="HI4:IQ4"/>
    <mergeCell ref="HI5:IQ5"/>
    <mergeCell ref="IF9:IH9"/>
    <mergeCell ref="II9:IK9"/>
    <mergeCell ref="CS127:DF127"/>
    <mergeCell ref="GR127:HD127"/>
    <mergeCell ref="HE127:HQ127"/>
    <mergeCell ref="HR127:ID127"/>
    <mergeCell ref="HI6:IQ6"/>
    <mergeCell ref="HI7:HU7"/>
    <mergeCell ref="HX7:IQ7"/>
    <mergeCell ref="HI8:HU8"/>
    <mergeCell ref="HX8:IQ8"/>
    <mergeCell ref="AV11:GG11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rep:2.49.1.173</dc:description>
  <cp:lastModifiedBy>Пользователь Windows</cp:lastModifiedBy>
  <cp:lastPrinted>2022-01-10T07:57:32Z</cp:lastPrinted>
  <dcterms:created xsi:type="dcterms:W3CDTF">2020-08-07T11:15:40Z</dcterms:created>
  <dcterms:modified xsi:type="dcterms:W3CDTF">2022-01-11T07:38:09Z</dcterms:modified>
  <cp:category/>
  <cp:version/>
  <cp:contentType/>
  <cp:contentStatus/>
</cp:coreProperties>
</file>